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0"/>
  </bookViews>
  <sheets>
    <sheet name="Starší žáci" sheetId="1" r:id="rId1"/>
    <sheet name="Starší žákyně" sheetId="2" r:id="rId2"/>
    <sheet name="Mladší žáci" sheetId="3" r:id="rId3"/>
    <sheet name="Mladší žákyně" sheetId="4" r:id="rId4"/>
    <sheet name="Družstva" sheetId="5" r:id="rId5"/>
  </sheets>
  <definedNames>
    <definedName name="Mladší_žáci">'Mladší žáci'!$B$4:$Q$53</definedName>
    <definedName name="Mladší_žákyně">'Mladší žákyně'!$B$4:$Q$15</definedName>
    <definedName name="Starší_žáci">'Starší žáci'!$B$4:$Q$53</definedName>
    <definedName name="Starší_žákyně">'Starší žákyně'!$B$4:$Q$15</definedName>
  </definedNames>
  <calcPr fullCalcOnLoad="1"/>
</workbook>
</file>

<file path=xl/sharedStrings.xml><?xml version="1.0" encoding="utf-8"?>
<sst xmlns="http://schemas.openxmlformats.org/spreadsheetml/2006/main" count="758" uniqueCount="183">
  <si>
    <t>Okresní žákovská liga 2013/14</t>
  </si>
  <si>
    <t>Poř.</t>
  </si>
  <si>
    <t>Starší žáci</t>
  </si>
  <si>
    <t>Oddíl</t>
  </si>
  <si>
    <t>Malenovice</t>
  </si>
  <si>
    <t>Hulín</t>
  </si>
  <si>
    <t>Morkovice</t>
  </si>
  <si>
    <t>Holešov</t>
  </si>
  <si>
    <t>Kroměříž</t>
  </si>
  <si>
    <t>Bezměrov</t>
  </si>
  <si>
    <t>Celkem</t>
  </si>
  <si>
    <t>Započítané ligové body
(čtyři nejlepší výsledky)</t>
  </si>
  <si>
    <t>Pomocné výpočty</t>
  </si>
  <si>
    <t>OŽL</t>
  </si>
  <si>
    <t>Pořadí</t>
  </si>
  <si>
    <t>Opluštil</t>
  </si>
  <si>
    <t>David</t>
  </si>
  <si>
    <t>Sokol Postoupky</t>
  </si>
  <si>
    <t>X</t>
  </si>
  <si>
    <t>Drábek</t>
  </si>
  <si>
    <t>Pavel</t>
  </si>
  <si>
    <t>ŠK Astra-Zlínterm Zlín</t>
  </si>
  <si>
    <t>Jančík</t>
  </si>
  <si>
    <t>Radim</t>
  </si>
  <si>
    <t>Polišenský</t>
  </si>
  <si>
    <t>Jan</t>
  </si>
  <si>
    <t>Slavia Kroměříž</t>
  </si>
  <si>
    <t>Richvalský</t>
  </si>
  <si>
    <t>Patrik</t>
  </si>
  <si>
    <t>Vaculík</t>
  </si>
  <si>
    <t>Samuel</t>
  </si>
  <si>
    <t>Zavadil</t>
  </si>
  <si>
    <t>Filip</t>
  </si>
  <si>
    <t>Procházka</t>
  </si>
  <si>
    <t>Ludvík</t>
  </si>
  <si>
    <t>ŠK DDM Slavičín</t>
  </si>
  <si>
    <t>Machala</t>
  </si>
  <si>
    <t>Daniel</t>
  </si>
  <si>
    <t>Plšek</t>
  </si>
  <si>
    <t>Petr</t>
  </si>
  <si>
    <t>Pecháček</t>
  </si>
  <si>
    <t>Tomáš</t>
  </si>
  <si>
    <t>Vrbovský</t>
  </si>
  <si>
    <t>EMKaD Holešov</t>
  </si>
  <si>
    <t>Kříž</t>
  </si>
  <si>
    <t>Hronek</t>
  </si>
  <si>
    <t>Martin</t>
  </si>
  <si>
    <t>ŠK Zlín</t>
  </si>
  <si>
    <t>Zajíček</t>
  </si>
  <si>
    <t>ŠK Holešov</t>
  </si>
  <si>
    <t>Fekar</t>
  </si>
  <si>
    <t>Theo</t>
  </si>
  <si>
    <t>Suchánek</t>
  </si>
  <si>
    <t>Hanuš</t>
  </si>
  <si>
    <t>Řezníček</t>
  </si>
  <si>
    <t>Ivo</t>
  </si>
  <si>
    <t>Zatloukal</t>
  </si>
  <si>
    <t>Spartak Hulín</t>
  </si>
  <si>
    <t>Úlehla</t>
  </si>
  <si>
    <t>Michal</t>
  </si>
  <si>
    <t>ZŠ Litenčice</t>
  </si>
  <si>
    <t>Do Minh</t>
  </si>
  <si>
    <t>Hieu</t>
  </si>
  <si>
    <t>Kryštof</t>
  </si>
  <si>
    <t>Knápek</t>
  </si>
  <si>
    <t>Jaroslav</t>
  </si>
  <si>
    <t>Cíha</t>
  </si>
  <si>
    <t>Jiří</t>
  </si>
  <si>
    <t>SVČ Šipka Kroměříž</t>
  </si>
  <si>
    <t>Conev</t>
  </si>
  <si>
    <t>Oskar</t>
  </si>
  <si>
    <t>Plášek</t>
  </si>
  <si>
    <t>Jonáš</t>
  </si>
  <si>
    <t>Kamil</t>
  </si>
  <si>
    <t>Štoll</t>
  </si>
  <si>
    <t>Albert</t>
  </si>
  <si>
    <t>Bystřice p/H</t>
  </si>
  <si>
    <t>Kořínek</t>
  </si>
  <si>
    <t>Šikl</t>
  </si>
  <si>
    <t>Jakub</t>
  </si>
  <si>
    <t>Štěpán</t>
  </si>
  <si>
    <t>Šín</t>
  </si>
  <si>
    <t>Kašík</t>
  </si>
  <si>
    <t>Karel</t>
  </si>
  <si>
    <t>Holubec</t>
  </si>
  <si>
    <t>Václav</t>
  </si>
  <si>
    <t>Doubrava</t>
  </si>
  <si>
    <t>Adam</t>
  </si>
  <si>
    <t>Pořízek</t>
  </si>
  <si>
    <t>Čureja</t>
  </si>
  <si>
    <t>Sokol Morkovice</t>
  </si>
  <si>
    <t>Vašina</t>
  </si>
  <si>
    <t>Vojtěch</t>
  </si>
  <si>
    <t>Brázdil</t>
  </si>
  <si>
    <t>Veselý</t>
  </si>
  <si>
    <t>Petřek</t>
  </si>
  <si>
    <t>Loupanec</t>
  </si>
  <si>
    <t>Měrka</t>
  </si>
  <si>
    <t>Klímek</t>
  </si>
  <si>
    <t>Zdeněk</t>
  </si>
  <si>
    <t>Starší žákyně</t>
  </si>
  <si>
    <t>Navrátilová</t>
  </si>
  <si>
    <t>Lenka</t>
  </si>
  <si>
    <t>Vaňharová</t>
  </si>
  <si>
    <t>Lucie</t>
  </si>
  <si>
    <t>Večerková</t>
  </si>
  <si>
    <t>Petra</t>
  </si>
  <si>
    <t>Ondrašíková</t>
  </si>
  <si>
    <t>Barbora</t>
  </si>
  <si>
    <t>Lapčíková</t>
  </si>
  <si>
    <t>Markéta</t>
  </si>
  <si>
    <t>Kolomárová</t>
  </si>
  <si>
    <t>Tereza</t>
  </si>
  <si>
    <t>Mladší žáci</t>
  </si>
  <si>
    <t>Večeřa</t>
  </si>
  <si>
    <t>Dominik</t>
  </si>
  <si>
    <t>Feiferlík</t>
  </si>
  <si>
    <t>Šruc</t>
  </si>
  <si>
    <t>Tadeáš</t>
  </si>
  <si>
    <t>Ondroušek</t>
  </si>
  <si>
    <t>Drápala</t>
  </si>
  <si>
    <t>Tobiáš</t>
  </si>
  <si>
    <t>Hofschneider</t>
  </si>
  <si>
    <t>Šilberský</t>
  </si>
  <si>
    <t>Robin</t>
  </si>
  <si>
    <t>Tran Duc</t>
  </si>
  <si>
    <t>Thien</t>
  </si>
  <si>
    <t>Pešák</t>
  </si>
  <si>
    <t>Černý</t>
  </si>
  <si>
    <t>Holeš</t>
  </si>
  <si>
    <t>Pospíšil</t>
  </si>
  <si>
    <t>Jeroným</t>
  </si>
  <si>
    <t>Baštinec</t>
  </si>
  <si>
    <t>Libor</t>
  </si>
  <si>
    <t>Eliáš</t>
  </si>
  <si>
    <t>Matěj</t>
  </si>
  <si>
    <t>Vaňhara</t>
  </si>
  <si>
    <t>Lukáš</t>
  </si>
  <si>
    <t>Kučera</t>
  </si>
  <si>
    <t>Ondráček</t>
  </si>
  <si>
    <t>Kujan</t>
  </si>
  <si>
    <t>Konečný</t>
  </si>
  <si>
    <t>Lev</t>
  </si>
  <si>
    <t>Přikryl</t>
  </si>
  <si>
    <t>František</t>
  </si>
  <si>
    <t>Neradil</t>
  </si>
  <si>
    <t>Kolomár</t>
  </si>
  <si>
    <t>Kochaníček</t>
  </si>
  <si>
    <t>Šváb</t>
  </si>
  <si>
    <t>Nagy</t>
  </si>
  <si>
    <t>Bihári</t>
  </si>
  <si>
    <t>Plachý</t>
  </si>
  <si>
    <t>TJ Lutopecny</t>
  </si>
  <si>
    <t>Staňko</t>
  </si>
  <si>
    <t>Maliňák</t>
  </si>
  <si>
    <t>Machourek</t>
  </si>
  <si>
    <t>Mladší žákyně</t>
  </si>
  <si>
    <t>Baštincová</t>
  </si>
  <si>
    <t>Hana</t>
  </si>
  <si>
    <t>Růžičková</t>
  </si>
  <si>
    <t>Patricie</t>
  </si>
  <si>
    <t>Miklendová</t>
  </si>
  <si>
    <t>Erika</t>
  </si>
  <si>
    <t>Jana</t>
  </si>
  <si>
    <t>Jordová</t>
  </si>
  <si>
    <t>Zdeňka</t>
  </si>
  <si>
    <t>Dřevová</t>
  </si>
  <si>
    <t>Pavla</t>
  </si>
  <si>
    <t>Pospíšilová</t>
  </si>
  <si>
    <t>Karla</t>
  </si>
  <si>
    <t>Hetmánková</t>
  </si>
  <si>
    <t>Zuzana</t>
  </si>
  <si>
    <t>Trnčáková</t>
  </si>
  <si>
    <t>Marika</t>
  </si>
  <si>
    <t>Němčeková</t>
  </si>
  <si>
    <t>Ester</t>
  </si>
  <si>
    <t>Vymětalová</t>
  </si>
  <si>
    <t>Eliška</t>
  </si>
  <si>
    <t>Žáčková</t>
  </si>
  <si>
    <t>Amelie</t>
  </si>
  <si>
    <t>Jedková</t>
  </si>
  <si>
    <t>okresy KM a ZL</t>
  </si>
  <si>
    <t>TJ Lutopecny-Měrůtky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</si>
</sst>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."/>
    <numFmt numFmtId="166" formatCode="0"/>
    <numFmt numFmtId="167" formatCode="0.0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54"/>
      <name val="Arial"/>
      <family val="2"/>
    </font>
    <font>
      <b/>
      <sz val="14"/>
      <color indexed="8"/>
      <name val="Arial"/>
      <family val="2"/>
    </font>
    <font>
      <sz val="11"/>
      <color indexed="2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indent="1"/>
    </xf>
    <xf numFmtId="164" fontId="2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4" fontId="0" fillId="0" borderId="1" xfId="0" applyFont="1" applyFill="1" applyBorder="1" applyAlignment="1">
      <alignment horizontal="left" vertical="center" indent="1"/>
    </xf>
    <xf numFmtId="166" fontId="2" fillId="3" borderId="1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indent="1"/>
    </xf>
    <xf numFmtId="164" fontId="2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8" fillId="5" borderId="7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odnota kontingenční tabulky" xfId="20"/>
    <cellStyle name="Kategorie kontingenční tabulky" xfId="21"/>
    <cellStyle name="Nadpis kontingenční tabulky" xfId="22"/>
    <cellStyle name="Pole kontingenční tabulky" xfId="23"/>
    <cellStyle name="Roh kontingenční tabulky" xfId="24"/>
    <cellStyle name="Výsledek kontingenční tabulk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C53"/>
  <sheetViews>
    <sheetView tabSelected="1" zoomScale="80" zoomScaleNormal="8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9.5" customHeight="1"/>
  <cols>
    <col min="1" max="1" width="5.25390625" style="1" customWidth="1"/>
    <col min="2" max="2" width="15.625" style="2" customWidth="1"/>
    <col min="3" max="3" width="14.00390625" style="2" customWidth="1"/>
    <col min="4" max="4" width="20.625" style="2" customWidth="1"/>
    <col min="5" max="18" width="5.625" style="2" customWidth="1"/>
    <col min="19" max="22" width="5.125" style="3" customWidth="1"/>
    <col min="23" max="23" width="3.375" style="2" customWidth="1"/>
    <col min="24" max="24" width="6.50390625" style="4" customWidth="1"/>
    <col min="25" max="25" width="4.625" style="4" customWidth="1"/>
    <col min="26" max="26" width="4.75390625" style="4" customWidth="1"/>
    <col min="27" max="27" width="5.125" style="4" customWidth="1"/>
    <col min="28" max="28" width="4.75390625" style="4" customWidth="1"/>
    <col min="29" max="29" width="5.50390625" style="4" customWidth="1"/>
    <col min="30" max="16384" width="9.375" style="2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6" t="s">
        <v>1</v>
      </c>
      <c r="B2" s="7" t="s">
        <v>2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8" t="s">
        <v>9</v>
      </c>
      <c r="P2" s="8"/>
      <c r="Q2" s="8" t="s">
        <v>10</v>
      </c>
      <c r="R2" s="8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6"/>
      <c r="B3" s="7"/>
      <c r="C3" s="7"/>
      <c r="D3" s="8"/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1" t="s">
        <v>14</v>
      </c>
      <c r="M3" s="11" t="s">
        <v>13</v>
      </c>
      <c r="N3" s="11" t="s">
        <v>14</v>
      </c>
      <c r="O3" s="11" t="s">
        <v>13</v>
      </c>
      <c r="P3" s="11" t="s">
        <v>14</v>
      </c>
      <c r="Q3" s="11" t="s">
        <v>13</v>
      </c>
      <c r="R3" s="1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3" t="s">
        <v>15</v>
      </c>
      <c r="C4" s="13" t="s">
        <v>16</v>
      </c>
      <c r="D4" s="14" t="s">
        <v>17</v>
      </c>
      <c r="E4" s="15">
        <v>20</v>
      </c>
      <c r="F4" s="16">
        <v>1</v>
      </c>
      <c r="G4" s="15">
        <v>20</v>
      </c>
      <c r="H4" s="16">
        <v>1</v>
      </c>
      <c r="I4" s="15">
        <v>20</v>
      </c>
      <c r="J4" s="16">
        <v>1</v>
      </c>
      <c r="K4" s="15" t="s">
        <v>18</v>
      </c>
      <c r="L4" s="16"/>
      <c r="M4" s="15">
        <v>16</v>
      </c>
      <c r="N4" s="16">
        <v>3</v>
      </c>
      <c r="O4" s="15">
        <v>20</v>
      </c>
      <c r="P4" s="16">
        <v>1</v>
      </c>
      <c r="Q4" s="17">
        <f>SUMIF(S4:V4,"&gt;0",S4:V4)</f>
        <v>80</v>
      </c>
      <c r="R4" s="18"/>
      <c r="S4" s="19">
        <f>LARGE(X4:AC4,1)</f>
        <v>20</v>
      </c>
      <c r="T4" s="19">
        <f>LARGE(X4:AC4,2)</f>
        <v>20</v>
      </c>
      <c r="U4" s="19">
        <f>LARGE(X4:AC4,3)</f>
        <v>20</v>
      </c>
      <c r="V4" s="19">
        <f>LARGE(X4:AC4,4)</f>
        <v>20</v>
      </c>
      <c r="X4" s="20">
        <f>E4</f>
        <v>20</v>
      </c>
      <c r="Y4" s="20">
        <f>G4</f>
        <v>20</v>
      </c>
      <c r="Z4" s="20">
        <f>I4</f>
        <v>20</v>
      </c>
      <c r="AA4" s="20" t="str">
        <f>K4</f>
        <v>X</v>
      </c>
      <c r="AB4" s="20">
        <f>M4</f>
        <v>16</v>
      </c>
      <c r="AC4" s="20">
        <f>O4</f>
        <v>20</v>
      </c>
    </row>
    <row r="5" spans="1:29" ht="19.5" customHeight="1">
      <c r="A5" s="12">
        <v>2</v>
      </c>
      <c r="B5" s="13" t="s">
        <v>19</v>
      </c>
      <c r="C5" s="13" t="s">
        <v>20</v>
      </c>
      <c r="D5" s="14" t="s">
        <v>21</v>
      </c>
      <c r="E5" s="15">
        <v>7</v>
      </c>
      <c r="F5" s="16">
        <v>9</v>
      </c>
      <c r="G5" s="15">
        <v>12</v>
      </c>
      <c r="H5" s="16">
        <v>5</v>
      </c>
      <c r="I5" s="15">
        <v>18</v>
      </c>
      <c r="J5" s="16">
        <v>2</v>
      </c>
      <c r="K5" s="15">
        <v>18</v>
      </c>
      <c r="L5" s="16">
        <v>2</v>
      </c>
      <c r="M5" s="15">
        <v>14</v>
      </c>
      <c r="N5" s="16">
        <v>4</v>
      </c>
      <c r="O5" s="15">
        <v>18</v>
      </c>
      <c r="P5" s="16">
        <v>2</v>
      </c>
      <c r="Q5" s="17">
        <f>SUMIF(S5:V5,"&gt;0",S5:V5)</f>
        <v>68</v>
      </c>
      <c r="R5" s="18"/>
      <c r="S5" s="19">
        <f>LARGE(X5:AC5,1)</f>
        <v>18</v>
      </c>
      <c r="T5" s="19">
        <f>LARGE(X5:AC5,2)</f>
        <v>18</v>
      </c>
      <c r="U5" s="19">
        <f>LARGE(X5:AC5,3)</f>
        <v>18</v>
      </c>
      <c r="V5" s="19">
        <f>LARGE(X5:AC5,4)</f>
        <v>14</v>
      </c>
      <c r="X5" s="20">
        <f>E5</f>
        <v>7</v>
      </c>
      <c r="Y5" s="20">
        <f>G5</f>
        <v>12</v>
      </c>
      <c r="Z5" s="20">
        <f>I5</f>
        <v>18</v>
      </c>
      <c r="AA5" s="20">
        <f>K5</f>
        <v>18</v>
      </c>
      <c r="AB5" s="20">
        <f>M5</f>
        <v>14</v>
      </c>
      <c r="AC5" s="20">
        <f>O5</f>
        <v>18</v>
      </c>
    </row>
    <row r="6" spans="1:29" ht="19.5" customHeight="1">
      <c r="A6" s="12">
        <v>3</v>
      </c>
      <c r="B6" s="13" t="s">
        <v>22</v>
      </c>
      <c r="C6" s="13" t="s">
        <v>23</v>
      </c>
      <c r="D6" s="14" t="s">
        <v>21</v>
      </c>
      <c r="E6" s="15">
        <v>18</v>
      </c>
      <c r="F6" s="16">
        <v>2</v>
      </c>
      <c r="G6" s="15" t="s">
        <v>18</v>
      </c>
      <c r="H6" s="16"/>
      <c r="I6" s="15" t="s">
        <v>18</v>
      </c>
      <c r="J6" s="16"/>
      <c r="K6" s="15">
        <v>16</v>
      </c>
      <c r="L6" s="16">
        <v>3</v>
      </c>
      <c r="M6" s="15">
        <v>10</v>
      </c>
      <c r="N6" s="16">
        <v>6</v>
      </c>
      <c r="O6" s="15">
        <v>16</v>
      </c>
      <c r="P6" s="16">
        <v>3</v>
      </c>
      <c r="Q6" s="17">
        <f>SUMIF(S6:V6,"&gt;0",S6:V6)</f>
        <v>60</v>
      </c>
      <c r="R6" s="18"/>
      <c r="S6" s="19">
        <f>LARGE(X6:AC6,1)</f>
        <v>18</v>
      </c>
      <c r="T6" s="19">
        <f>LARGE(X6:AC6,2)</f>
        <v>16</v>
      </c>
      <c r="U6" s="19">
        <f>LARGE(X6:AC6,3)</f>
        <v>16</v>
      </c>
      <c r="V6" s="19">
        <f>LARGE(X6:AC6,4)</f>
        <v>10</v>
      </c>
      <c r="X6" s="20">
        <f>E6</f>
        <v>18</v>
      </c>
      <c r="Y6" s="20" t="str">
        <f>G6</f>
        <v>X</v>
      </c>
      <c r="Z6" s="20" t="str">
        <f>I6</f>
        <v>X</v>
      </c>
      <c r="AA6" s="20">
        <f>K6</f>
        <v>16</v>
      </c>
      <c r="AB6" s="20">
        <f>M6</f>
        <v>10</v>
      </c>
      <c r="AC6" s="20">
        <f>O6</f>
        <v>16</v>
      </c>
    </row>
    <row r="7" spans="1:29" ht="19.5" customHeight="1">
      <c r="A7" s="12">
        <v>4</v>
      </c>
      <c r="B7" s="21" t="s">
        <v>24</v>
      </c>
      <c r="C7" s="21" t="s">
        <v>25</v>
      </c>
      <c r="D7" s="21" t="s">
        <v>26</v>
      </c>
      <c r="E7" s="15" t="s">
        <v>18</v>
      </c>
      <c r="F7" s="16"/>
      <c r="G7" s="15" t="s">
        <v>18</v>
      </c>
      <c r="H7" s="16"/>
      <c r="I7" s="15">
        <v>16</v>
      </c>
      <c r="J7" s="16">
        <v>3</v>
      </c>
      <c r="K7" s="15">
        <v>20</v>
      </c>
      <c r="L7" s="16">
        <v>1</v>
      </c>
      <c r="M7" s="15">
        <v>20</v>
      </c>
      <c r="N7" s="16">
        <v>1</v>
      </c>
      <c r="O7" s="15" t="s">
        <v>18</v>
      </c>
      <c r="P7" s="16"/>
      <c r="Q7" s="22">
        <f>SUMIF(S7:V7,"&gt;0",S7:V7)</f>
        <v>56</v>
      </c>
      <c r="R7" s="18"/>
      <c r="S7" s="19">
        <f>LARGE(X7:AC7,1)</f>
        <v>20</v>
      </c>
      <c r="T7" s="19">
        <f>LARGE(X7:AC7,2)</f>
        <v>20</v>
      </c>
      <c r="U7" s="19">
        <f>LARGE(X7:AC7,3)</f>
        <v>16</v>
      </c>
      <c r="V7" s="19" t="e">
        <f>LARGE(X7:AC7,4)</f>
        <v>#VALUE!</v>
      </c>
      <c r="X7" s="20" t="str">
        <f>E7</f>
        <v>X</v>
      </c>
      <c r="Y7" s="20" t="str">
        <f>G7</f>
        <v>X</v>
      </c>
      <c r="Z7" s="20">
        <f>I7</f>
        <v>16</v>
      </c>
      <c r="AA7" s="20">
        <f>K7</f>
        <v>20</v>
      </c>
      <c r="AB7" s="20">
        <f>M7</f>
        <v>20</v>
      </c>
      <c r="AC7" s="20" t="str">
        <f>O7</f>
        <v>X</v>
      </c>
    </row>
    <row r="8" spans="1:29" ht="19.5" customHeight="1">
      <c r="A8" s="12">
        <v>5</v>
      </c>
      <c r="B8" s="13" t="s">
        <v>27</v>
      </c>
      <c r="C8" s="13" t="s">
        <v>28</v>
      </c>
      <c r="D8" s="14" t="s">
        <v>21</v>
      </c>
      <c r="E8" s="15">
        <v>16</v>
      </c>
      <c r="F8" s="16">
        <v>3</v>
      </c>
      <c r="G8" s="15">
        <v>5</v>
      </c>
      <c r="H8" s="16">
        <v>11</v>
      </c>
      <c r="I8" s="15">
        <v>7</v>
      </c>
      <c r="J8" s="16">
        <v>9</v>
      </c>
      <c r="K8" s="15">
        <v>10</v>
      </c>
      <c r="L8" s="16">
        <v>6</v>
      </c>
      <c r="M8" s="15">
        <v>9</v>
      </c>
      <c r="N8" s="16">
        <v>7</v>
      </c>
      <c r="O8" s="15">
        <v>10</v>
      </c>
      <c r="P8" s="16">
        <v>6</v>
      </c>
      <c r="Q8" s="17">
        <f>SUMIF(S8:V8,"&gt;0",S8:V8)</f>
        <v>45</v>
      </c>
      <c r="R8" s="18"/>
      <c r="S8" s="19">
        <f>LARGE(X8:AC8,1)</f>
        <v>16</v>
      </c>
      <c r="T8" s="19">
        <f>LARGE(X8:AC8,2)</f>
        <v>10</v>
      </c>
      <c r="U8" s="19">
        <f>LARGE(X8:AC8,3)</f>
        <v>10</v>
      </c>
      <c r="V8" s="19">
        <f>LARGE(X8:AC8,4)</f>
        <v>9</v>
      </c>
      <c r="X8" s="20">
        <f>E8</f>
        <v>16</v>
      </c>
      <c r="Y8" s="20">
        <f>G8</f>
        <v>5</v>
      </c>
      <c r="Z8" s="20">
        <f>I8</f>
        <v>7</v>
      </c>
      <c r="AA8" s="20">
        <f>K8</f>
        <v>10</v>
      </c>
      <c r="AB8" s="20">
        <f>M8</f>
        <v>9</v>
      </c>
      <c r="AC8" s="20">
        <f>O8</f>
        <v>10</v>
      </c>
    </row>
    <row r="9" spans="1:29" ht="19.5" customHeight="1">
      <c r="A9" s="12">
        <v>6</v>
      </c>
      <c r="B9" s="13" t="s">
        <v>29</v>
      </c>
      <c r="C9" s="13" t="s">
        <v>30</v>
      </c>
      <c r="D9" s="14" t="s">
        <v>21</v>
      </c>
      <c r="E9" s="15">
        <v>5</v>
      </c>
      <c r="F9" s="16">
        <v>11</v>
      </c>
      <c r="G9" s="15">
        <v>6</v>
      </c>
      <c r="H9" s="16">
        <v>10</v>
      </c>
      <c r="I9" s="15">
        <v>13</v>
      </c>
      <c r="J9" s="16">
        <v>4</v>
      </c>
      <c r="K9" s="15">
        <v>14</v>
      </c>
      <c r="L9" s="16">
        <v>4</v>
      </c>
      <c r="M9" s="15">
        <v>5</v>
      </c>
      <c r="N9" s="16">
        <v>11</v>
      </c>
      <c r="O9" s="15">
        <v>12</v>
      </c>
      <c r="P9" s="16">
        <v>5</v>
      </c>
      <c r="Q9" s="17">
        <f>SUMIF(S9:V9,"&gt;0",S9:V9)</f>
        <v>45</v>
      </c>
      <c r="R9" s="18"/>
      <c r="S9" s="19">
        <f>LARGE(X9:AC9,1)</f>
        <v>14</v>
      </c>
      <c r="T9" s="19">
        <f>LARGE(X9:AC9,2)</f>
        <v>13</v>
      </c>
      <c r="U9" s="19">
        <f>LARGE(X9:AC9,3)</f>
        <v>12</v>
      </c>
      <c r="V9" s="19">
        <f>LARGE(X9:AC9,4)</f>
        <v>6</v>
      </c>
      <c r="X9" s="20">
        <f>E9</f>
        <v>5</v>
      </c>
      <c r="Y9" s="20">
        <f>G9</f>
        <v>6</v>
      </c>
      <c r="Z9" s="20">
        <f>I9</f>
        <v>13</v>
      </c>
      <c r="AA9" s="20">
        <f>K9</f>
        <v>14</v>
      </c>
      <c r="AB9" s="20">
        <f>M9</f>
        <v>5</v>
      </c>
      <c r="AC9" s="20">
        <f>O9</f>
        <v>12</v>
      </c>
    </row>
    <row r="10" spans="1:29" ht="19.5" customHeight="1">
      <c r="A10" s="12">
        <v>7</v>
      </c>
      <c r="B10" s="13" t="s">
        <v>31</v>
      </c>
      <c r="C10" s="13" t="s">
        <v>32</v>
      </c>
      <c r="D10" s="14" t="s">
        <v>17</v>
      </c>
      <c r="E10" s="15">
        <v>12</v>
      </c>
      <c r="F10" s="16">
        <v>5</v>
      </c>
      <c r="G10" s="15" t="s">
        <v>18</v>
      </c>
      <c r="H10" s="16"/>
      <c r="I10" s="15" t="s">
        <v>18</v>
      </c>
      <c r="J10" s="16"/>
      <c r="K10" s="15" t="s">
        <v>18</v>
      </c>
      <c r="L10" s="16"/>
      <c r="M10" s="15">
        <v>18</v>
      </c>
      <c r="N10" s="16">
        <v>2</v>
      </c>
      <c r="O10" s="15">
        <v>14</v>
      </c>
      <c r="P10" s="16">
        <v>4</v>
      </c>
      <c r="Q10" s="17">
        <f>SUMIF(S10:V10,"&gt;0",S10:V10)</f>
        <v>44</v>
      </c>
      <c r="R10" s="18"/>
      <c r="S10" s="19">
        <f>LARGE(X10:AC10,1)</f>
        <v>18</v>
      </c>
      <c r="T10" s="19">
        <f>LARGE(X10:AC10,2)</f>
        <v>14</v>
      </c>
      <c r="U10" s="19">
        <f>LARGE(X10:AC10,3)</f>
        <v>12</v>
      </c>
      <c r="V10" s="19" t="e">
        <f>LARGE(X10:AC10,4)</f>
        <v>#VALUE!</v>
      </c>
      <c r="X10" s="20">
        <f>E10</f>
        <v>12</v>
      </c>
      <c r="Y10" s="20" t="str">
        <f>G10</f>
        <v>X</v>
      </c>
      <c r="Z10" s="20" t="str">
        <f>I10</f>
        <v>X</v>
      </c>
      <c r="AA10" s="20" t="str">
        <f>K10</f>
        <v>X</v>
      </c>
      <c r="AB10" s="20">
        <f>M10</f>
        <v>18</v>
      </c>
      <c r="AC10" s="20">
        <f>O10</f>
        <v>14</v>
      </c>
    </row>
    <row r="11" spans="1:29" ht="19.5" customHeight="1">
      <c r="A11" s="12">
        <v>8</v>
      </c>
      <c r="B11" s="13" t="s">
        <v>15</v>
      </c>
      <c r="C11" s="13" t="s">
        <v>20</v>
      </c>
      <c r="D11" s="14" t="s">
        <v>17</v>
      </c>
      <c r="E11" s="15">
        <v>14</v>
      </c>
      <c r="F11" s="16">
        <v>4</v>
      </c>
      <c r="G11" s="15">
        <v>8</v>
      </c>
      <c r="H11" s="16">
        <v>8</v>
      </c>
      <c r="I11" s="15">
        <v>8</v>
      </c>
      <c r="J11" s="16">
        <v>8</v>
      </c>
      <c r="K11" s="15" t="s">
        <v>18</v>
      </c>
      <c r="L11" s="16"/>
      <c r="M11" s="15">
        <v>7</v>
      </c>
      <c r="N11" s="16">
        <v>9</v>
      </c>
      <c r="O11" s="15" t="s">
        <v>18</v>
      </c>
      <c r="P11" s="16"/>
      <c r="Q11" s="17">
        <f>SUMIF(S11:V11,"&gt;0",S11:V11)</f>
        <v>37</v>
      </c>
      <c r="R11" s="18"/>
      <c r="S11" s="19">
        <f>LARGE(X11:AC11,1)</f>
        <v>14</v>
      </c>
      <c r="T11" s="19">
        <f>LARGE(X11:AC11,2)</f>
        <v>8</v>
      </c>
      <c r="U11" s="19">
        <f>LARGE(X11:AC11,3)</f>
        <v>8</v>
      </c>
      <c r="V11" s="19">
        <f>LARGE(X11:AC11,4)</f>
        <v>7</v>
      </c>
      <c r="X11" s="20">
        <f>E11</f>
        <v>14</v>
      </c>
      <c r="Y11" s="20">
        <f>G11</f>
        <v>8</v>
      </c>
      <c r="Z11" s="20">
        <f>I11</f>
        <v>8</v>
      </c>
      <c r="AA11" s="20" t="str">
        <f>K11</f>
        <v>X</v>
      </c>
      <c r="AB11" s="20">
        <f>M11</f>
        <v>7</v>
      </c>
      <c r="AC11" s="20" t="str">
        <f>O11</f>
        <v>X</v>
      </c>
    </row>
    <row r="12" spans="1:29" ht="19.5" customHeight="1">
      <c r="A12" s="12">
        <v>9</v>
      </c>
      <c r="B12" s="13" t="s">
        <v>33</v>
      </c>
      <c r="C12" s="13" t="s">
        <v>34</v>
      </c>
      <c r="D12" s="14" t="s">
        <v>35</v>
      </c>
      <c r="E12" s="15" t="s">
        <v>18</v>
      </c>
      <c r="F12" s="16"/>
      <c r="G12" s="15">
        <v>18</v>
      </c>
      <c r="H12" s="16">
        <v>2</v>
      </c>
      <c r="I12" s="15">
        <v>13</v>
      </c>
      <c r="J12" s="16">
        <v>4</v>
      </c>
      <c r="K12" s="15" t="s">
        <v>18</v>
      </c>
      <c r="L12" s="16"/>
      <c r="M12" s="15" t="s">
        <v>18</v>
      </c>
      <c r="N12" s="16"/>
      <c r="O12" s="15" t="s">
        <v>18</v>
      </c>
      <c r="P12" s="16"/>
      <c r="Q12" s="17">
        <f>SUMIF(S12:V12,"&gt;0",S12:V12)</f>
        <v>31</v>
      </c>
      <c r="R12" s="18"/>
      <c r="S12" s="19">
        <f>LARGE(X12:AC12,1)</f>
        <v>18</v>
      </c>
      <c r="T12" s="19">
        <f>LARGE(X12:AC12,2)</f>
        <v>13</v>
      </c>
      <c r="U12" s="19" t="e">
        <f>LARGE(X12:AC12,3)</f>
        <v>#VALUE!</v>
      </c>
      <c r="V12" s="19" t="e">
        <f>LARGE(X12:AC12,4)</f>
        <v>#VALUE!</v>
      </c>
      <c r="X12" s="20" t="str">
        <f>E12</f>
        <v>X</v>
      </c>
      <c r="Y12" s="20">
        <f>G12</f>
        <v>18</v>
      </c>
      <c r="Z12" s="20">
        <f>I12</f>
        <v>13</v>
      </c>
      <c r="AA12" s="20" t="str">
        <f>K12</f>
        <v>X</v>
      </c>
      <c r="AB12" s="20" t="str">
        <f>M12</f>
        <v>X</v>
      </c>
      <c r="AC12" s="20" t="str">
        <f>O12</f>
        <v>X</v>
      </c>
    </row>
    <row r="13" spans="1:29" ht="19.5" customHeight="1">
      <c r="A13" s="12">
        <v>10</v>
      </c>
      <c r="B13" s="13" t="s">
        <v>36</v>
      </c>
      <c r="C13" s="13" t="s">
        <v>37</v>
      </c>
      <c r="D13" s="14" t="s">
        <v>21</v>
      </c>
      <c r="E13" s="15">
        <v>9</v>
      </c>
      <c r="F13" s="16">
        <v>7</v>
      </c>
      <c r="G13" s="15">
        <v>1</v>
      </c>
      <c r="H13" s="16">
        <v>15</v>
      </c>
      <c r="I13" s="15">
        <v>5</v>
      </c>
      <c r="J13" s="16">
        <v>11</v>
      </c>
      <c r="K13" s="15">
        <v>12</v>
      </c>
      <c r="L13" s="16">
        <v>5</v>
      </c>
      <c r="M13" s="15">
        <v>1</v>
      </c>
      <c r="N13" s="16">
        <v>15</v>
      </c>
      <c r="O13" s="15" t="s">
        <v>18</v>
      </c>
      <c r="P13" s="16"/>
      <c r="Q13" s="17">
        <f>SUMIF(S13:V13,"&gt;0",S13:V13)</f>
        <v>27</v>
      </c>
      <c r="R13" s="18"/>
      <c r="S13" s="19">
        <f>LARGE(X13:AC13,1)</f>
        <v>12</v>
      </c>
      <c r="T13" s="19">
        <f>LARGE(X13:AC13,2)</f>
        <v>9</v>
      </c>
      <c r="U13" s="19">
        <f>LARGE(X13:AC13,3)</f>
        <v>5</v>
      </c>
      <c r="V13" s="19">
        <f>LARGE(X13:AC13,4)</f>
        <v>1</v>
      </c>
      <c r="X13" s="20">
        <f>E13</f>
        <v>9</v>
      </c>
      <c r="Y13" s="20">
        <f>G13</f>
        <v>1</v>
      </c>
      <c r="Z13" s="20">
        <f>I13</f>
        <v>5</v>
      </c>
      <c r="AA13" s="20">
        <f>K13</f>
        <v>12</v>
      </c>
      <c r="AB13" s="20">
        <f>M13</f>
        <v>1</v>
      </c>
      <c r="AC13" s="20" t="str">
        <f>O13</f>
        <v>X</v>
      </c>
    </row>
    <row r="14" spans="1:29" ht="19.5" customHeight="1">
      <c r="A14" s="12">
        <v>11</v>
      </c>
      <c r="B14" s="13" t="s">
        <v>38</v>
      </c>
      <c r="C14" s="13" t="s">
        <v>39</v>
      </c>
      <c r="D14" s="14" t="s">
        <v>21</v>
      </c>
      <c r="E14" s="15">
        <v>10</v>
      </c>
      <c r="F14" s="16">
        <v>6</v>
      </c>
      <c r="G14" s="15">
        <v>7</v>
      </c>
      <c r="H14" s="16">
        <v>9</v>
      </c>
      <c r="I14" s="15">
        <v>3</v>
      </c>
      <c r="J14" s="16">
        <v>13</v>
      </c>
      <c r="K14" s="15">
        <v>3</v>
      </c>
      <c r="L14" s="16">
        <v>13</v>
      </c>
      <c r="M14" s="15" t="s">
        <v>18</v>
      </c>
      <c r="N14" s="16"/>
      <c r="O14" s="15" t="s">
        <v>18</v>
      </c>
      <c r="P14" s="16"/>
      <c r="Q14" s="17">
        <f>SUMIF(S14:V14,"&gt;0",S14:V14)</f>
        <v>23</v>
      </c>
      <c r="R14" s="18"/>
      <c r="S14" s="19">
        <f>LARGE(X14:AC14,1)</f>
        <v>10</v>
      </c>
      <c r="T14" s="19">
        <f>LARGE(X14:AC14,2)</f>
        <v>7</v>
      </c>
      <c r="U14" s="19">
        <f>LARGE(X14:AC14,3)</f>
        <v>3</v>
      </c>
      <c r="V14" s="19">
        <f>LARGE(X14:AC14,4)</f>
        <v>3</v>
      </c>
      <c r="X14" s="20">
        <f>E14</f>
        <v>10</v>
      </c>
      <c r="Y14" s="20">
        <f>G14</f>
        <v>7</v>
      </c>
      <c r="Z14" s="20">
        <f>I14</f>
        <v>3</v>
      </c>
      <c r="AA14" s="20">
        <f>K14</f>
        <v>3</v>
      </c>
      <c r="AB14" s="20" t="str">
        <f>M14</f>
        <v>X</v>
      </c>
      <c r="AC14" s="20" t="str">
        <f>O14</f>
        <v>X</v>
      </c>
    </row>
    <row r="15" spans="1:29" ht="19.5" customHeight="1">
      <c r="A15" s="12">
        <v>12</v>
      </c>
      <c r="B15" s="13" t="s">
        <v>40</v>
      </c>
      <c r="C15" s="13" t="s">
        <v>41</v>
      </c>
      <c r="D15" s="14" t="s">
        <v>17</v>
      </c>
      <c r="E15" s="15">
        <v>8</v>
      </c>
      <c r="F15" s="16">
        <v>8</v>
      </c>
      <c r="G15" s="15" t="s">
        <v>18</v>
      </c>
      <c r="H15" s="16"/>
      <c r="I15" s="15" t="s">
        <v>18</v>
      </c>
      <c r="J15" s="16"/>
      <c r="K15" s="15" t="s">
        <v>18</v>
      </c>
      <c r="L15" s="16"/>
      <c r="M15" s="15">
        <v>12</v>
      </c>
      <c r="N15" s="16">
        <v>5</v>
      </c>
      <c r="O15" s="15" t="s">
        <v>18</v>
      </c>
      <c r="P15" s="16"/>
      <c r="Q15" s="17">
        <f>SUMIF(S15:V15,"&gt;0",S15:V15)</f>
        <v>20</v>
      </c>
      <c r="R15" s="18"/>
      <c r="S15" s="19">
        <f>LARGE(X15:AC15,1)</f>
        <v>12</v>
      </c>
      <c r="T15" s="19">
        <f>LARGE(X15:AC15,2)</f>
        <v>8</v>
      </c>
      <c r="U15" s="19" t="e">
        <f>LARGE(X15:AC15,3)</f>
        <v>#VALUE!</v>
      </c>
      <c r="V15" s="19" t="e">
        <f>LARGE(X15:AC15,4)</f>
        <v>#VALUE!</v>
      </c>
      <c r="X15" s="20">
        <f>E15</f>
        <v>8</v>
      </c>
      <c r="Y15" s="20" t="str">
        <f>G15</f>
        <v>X</v>
      </c>
      <c r="Z15" s="20" t="str">
        <f>I15</f>
        <v>X</v>
      </c>
      <c r="AA15" s="20" t="str">
        <f>K15</f>
        <v>X</v>
      </c>
      <c r="AB15" s="20">
        <f>M15</f>
        <v>12</v>
      </c>
      <c r="AC15" s="20" t="str">
        <f>O15</f>
        <v>X</v>
      </c>
    </row>
    <row r="16" spans="1:29" ht="19.5" customHeight="1">
      <c r="A16" s="12">
        <v>13</v>
      </c>
      <c r="B16" s="21" t="s">
        <v>42</v>
      </c>
      <c r="C16" s="21" t="s">
        <v>41</v>
      </c>
      <c r="D16" s="21" t="s">
        <v>43</v>
      </c>
      <c r="E16" s="15" t="s">
        <v>18</v>
      </c>
      <c r="F16" s="16"/>
      <c r="G16" s="15">
        <v>4</v>
      </c>
      <c r="H16" s="16">
        <v>12</v>
      </c>
      <c r="I16" s="15">
        <v>2</v>
      </c>
      <c r="J16" s="16">
        <v>14</v>
      </c>
      <c r="K16" s="15">
        <v>5</v>
      </c>
      <c r="L16" s="16">
        <v>11</v>
      </c>
      <c r="M16" s="15" t="s">
        <v>18</v>
      </c>
      <c r="N16" s="16"/>
      <c r="O16" s="15">
        <v>9</v>
      </c>
      <c r="P16" s="16">
        <v>7</v>
      </c>
      <c r="Q16" s="17">
        <f>SUMIF(S16:V16,"&gt;0",S16:V16)</f>
        <v>20</v>
      </c>
      <c r="R16" s="18"/>
      <c r="S16" s="19">
        <f>LARGE(X16:AC16,1)</f>
        <v>9</v>
      </c>
      <c r="T16" s="19">
        <f>LARGE(X16:AC16,2)</f>
        <v>5</v>
      </c>
      <c r="U16" s="19">
        <f>LARGE(X16:AC16,3)</f>
        <v>4</v>
      </c>
      <c r="V16" s="19">
        <f>LARGE(X16:AC16,4)</f>
        <v>2</v>
      </c>
      <c r="X16" s="20" t="str">
        <f>E16</f>
        <v>X</v>
      </c>
      <c r="Y16" s="20">
        <f>G16</f>
        <v>4</v>
      </c>
      <c r="Z16" s="20">
        <f>I16</f>
        <v>2</v>
      </c>
      <c r="AA16" s="20">
        <f>K16</f>
        <v>5</v>
      </c>
      <c r="AB16" s="20" t="str">
        <f>M16</f>
        <v>X</v>
      </c>
      <c r="AC16" s="20">
        <f>O16</f>
        <v>9</v>
      </c>
    </row>
    <row r="17" spans="1:29" ht="19.5" customHeight="1">
      <c r="A17" s="12">
        <v>14</v>
      </c>
      <c r="B17" s="21" t="s">
        <v>44</v>
      </c>
      <c r="C17" s="21" t="s">
        <v>25</v>
      </c>
      <c r="D17" s="14" t="s">
        <v>21</v>
      </c>
      <c r="E17" s="15" t="s">
        <v>18</v>
      </c>
      <c r="F17" s="16"/>
      <c r="G17" s="15">
        <v>2</v>
      </c>
      <c r="H17" s="16">
        <v>14</v>
      </c>
      <c r="I17" s="15">
        <v>9</v>
      </c>
      <c r="J17" s="16">
        <v>7</v>
      </c>
      <c r="K17" s="15">
        <v>7</v>
      </c>
      <c r="L17" s="16">
        <v>9</v>
      </c>
      <c r="M17" s="15" t="s">
        <v>18</v>
      </c>
      <c r="N17" s="16"/>
      <c r="O17" s="15" t="s">
        <v>18</v>
      </c>
      <c r="P17" s="16"/>
      <c r="Q17" s="17">
        <f>SUMIF(S17:V17,"&gt;0",S17:V17)</f>
        <v>18</v>
      </c>
      <c r="R17" s="18"/>
      <c r="S17" s="19">
        <f>LARGE(X17:AC17,1)</f>
        <v>9</v>
      </c>
      <c r="T17" s="19">
        <f>LARGE(X17:AC17,2)</f>
        <v>7</v>
      </c>
      <c r="U17" s="19">
        <f>LARGE(X17:AC17,3)</f>
        <v>2</v>
      </c>
      <c r="V17" s="19" t="e">
        <f>LARGE(X17:AC17,4)</f>
        <v>#VALUE!</v>
      </c>
      <c r="X17" s="20" t="str">
        <f>E17</f>
        <v>X</v>
      </c>
      <c r="Y17" s="20">
        <f>G17</f>
        <v>2</v>
      </c>
      <c r="Z17" s="20">
        <f>I17</f>
        <v>9</v>
      </c>
      <c r="AA17" s="20">
        <f>K17</f>
        <v>7</v>
      </c>
      <c r="AB17" s="20" t="str">
        <f>M17</f>
        <v>X</v>
      </c>
      <c r="AC17" s="20" t="str">
        <f>O17</f>
        <v>X</v>
      </c>
    </row>
    <row r="18" spans="1:29" ht="19.5" customHeight="1">
      <c r="A18" s="12">
        <v>15</v>
      </c>
      <c r="B18" s="13" t="s">
        <v>45</v>
      </c>
      <c r="C18" s="13" t="s">
        <v>46</v>
      </c>
      <c r="D18" s="13" t="s">
        <v>47</v>
      </c>
      <c r="E18" s="15" t="s">
        <v>18</v>
      </c>
      <c r="F18" s="16"/>
      <c r="G18" s="15">
        <v>16</v>
      </c>
      <c r="H18" s="16">
        <v>3</v>
      </c>
      <c r="I18" s="15" t="s">
        <v>18</v>
      </c>
      <c r="J18" s="16"/>
      <c r="K18" s="15" t="s">
        <v>18</v>
      </c>
      <c r="L18" s="16"/>
      <c r="M18" s="15" t="s">
        <v>18</v>
      </c>
      <c r="N18" s="16"/>
      <c r="O18" s="15" t="s">
        <v>18</v>
      </c>
      <c r="P18" s="16"/>
      <c r="Q18" s="17">
        <f>SUMIF(S18:V18,"&gt;0",S18:V18)</f>
        <v>16</v>
      </c>
      <c r="R18" s="18"/>
      <c r="S18" s="19">
        <f>LARGE(X18:AC18,1)</f>
        <v>16</v>
      </c>
      <c r="T18" s="19" t="e">
        <f>LARGE(X18:AC18,2)</f>
        <v>#VALUE!</v>
      </c>
      <c r="U18" s="19" t="e">
        <f>LARGE(X18:AC18,3)</f>
        <v>#VALUE!</v>
      </c>
      <c r="V18" s="19" t="e">
        <f>LARGE(X18:AC18,4)</f>
        <v>#VALUE!</v>
      </c>
      <c r="X18" s="20" t="str">
        <f>E18</f>
        <v>X</v>
      </c>
      <c r="Y18" s="20">
        <f>G18</f>
        <v>16</v>
      </c>
      <c r="Z18" s="20" t="str">
        <f>I18</f>
        <v>X</v>
      </c>
      <c r="AA18" s="20" t="str">
        <f>K18</f>
        <v>X</v>
      </c>
      <c r="AB18" s="20" t="str">
        <f>M18</f>
        <v>X</v>
      </c>
      <c r="AC18" s="20" t="str">
        <f>O18</f>
        <v>X</v>
      </c>
    </row>
    <row r="19" spans="1:29" ht="19.5" customHeight="1">
      <c r="A19" s="12">
        <v>16</v>
      </c>
      <c r="B19" s="13" t="s">
        <v>48</v>
      </c>
      <c r="C19" s="13" t="s">
        <v>39</v>
      </c>
      <c r="D19" s="13" t="s">
        <v>49</v>
      </c>
      <c r="E19" s="15">
        <v>3</v>
      </c>
      <c r="F19" s="16">
        <v>13</v>
      </c>
      <c r="G19" s="15">
        <v>0</v>
      </c>
      <c r="H19" s="16">
        <v>16</v>
      </c>
      <c r="I19" s="15" t="s">
        <v>18</v>
      </c>
      <c r="J19" s="16"/>
      <c r="K19" s="15">
        <v>9</v>
      </c>
      <c r="L19" s="16">
        <v>7</v>
      </c>
      <c r="M19" s="15">
        <v>4</v>
      </c>
      <c r="N19" s="16">
        <v>12</v>
      </c>
      <c r="O19" s="15" t="s">
        <v>18</v>
      </c>
      <c r="P19" s="16"/>
      <c r="Q19" s="17">
        <f>SUMIF(S19:V19,"&gt;0",S19:V19)</f>
        <v>16</v>
      </c>
      <c r="R19" s="18"/>
      <c r="S19" s="19">
        <f>LARGE(X19:AC19,1)</f>
        <v>9</v>
      </c>
      <c r="T19" s="19">
        <f>LARGE(X19:AC19,2)</f>
        <v>4</v>
      </c>
      <c r="U19" s="19">
        <f>LARGE(X19:AC19,3)</f>
        <v>3</v>
      </c>
      <c r="V19" s="19">
        <f>LARGE(X19:AC19,4)</f>
        <v>0</v>
      </c>
      <c r="X19" s="20">
        <f>E19</f>
        <v>3</v>
      </c>
      <c r="Y19" s="20">
        <f>G19</f>
        <v>0</v>
      </c>
      <c r="Z19" s="20" t="str">
        <f>I19</f>
        <v>X</v>
      </c>
      <c r="AA19" s="20">
        <f>K19</f>
        <v>9</v>
      </c>
      <c r="AB19" s="20">
        <f>M19</f>
        <v>4</v>
      </c>
      <c r="AC19" s="20" t="str">
        <f>O19</f>
        <v>X</v>
      </c>
    </row>
    <row r="20" spans="1:29" ht="19.5" customHeight="1">
      <c r="A20" s="12">
        <v>17</v>
      </c>
      <c r="B20" s="13" t="s">
        <v>50</v>
      </c>
      <c r="C20" s="13" t="s">
        <v>51</v>
      </c>
      <c r="D20" s="14" t="s">
        <v>17</v>
      </c>
      <c r="E20" s="15">
        <v>4</v>
      </c>
      <c r="F20" s="16">
        <v>12</v>
      </c>
      <c r="G20" s="15" t="s">
        <v>18</v>
      </c>
      <c r="H20" s="16"/>
      <c r="I20" s="15">
        <v>0</v>
      </c>
      <c r="J20" s="16">
        <v>16</v>
      </c>
      <c r="K20" s="15" t="s">
        <v>18</v>
      </c>
      <c r="L20" s="16"/>
      <c r="M20" s="15">
        <v>6</v>
      </c>
      <c r="N20" s="16">
        <v>10</v>
      </c>
      <c r="O20" s="15">
        <v>6</v>
      </c>
      <c r="P20" s="16">
        <v>10</v>
      </c>
      <c r="Q20" s="17">
        <f>SUMIF(S20:V20,"&gt;0",S20:V20)</f>
        <v>16</v>
      </c>
      <c r="R20" s="18"/>
      <c r="S20" s="19">
        <f>LARGE(X20:AC20,1)</f>
        <v>6</v>
      </c>
      <c r="T20" s="19">
        <f>LARGE(X20:AC20,2)</f>
        <v>6</v>
      </c>
      <c r="U20" s="19">
        <f>LARGE(X20:AC20,3)</f>
        <v>4</v>
      </c>
      <c r="V20" s="19">
        <f>LARGE(X20:AC20,4)</f>
        <v>0</v>
      </c>
      <c r="X20" s="20">
        <f>E20</f>
        <v>4</v>
      </c>
      <c r="Y20" s="20" t="str">
        <f>G20</f>
        <v>X</v>
      </c>
      <c r="Z20" s="20">
        <f>I20</f>
        <v>0</v>
      </c>
      <c r="AA20" s="20" t="str">
        <f>K20</f>
        <v>X</v>
      </c>
      <c r="AB20" s="20">
        <f>M20</f>
        <v>6</v>
      </c>
      <c r="AC20" s="20">
        <f>O20</f>
        <v>6</v>
      </c>
    </row>
    <row r="21" spans="1:29" ht="19.5" customHeight="1">
      <c r="A21" s="12">
        <v>18</v>
      </c>
      <c r="B21" s="21" t="s">
        <v>52</v>
      </c>
      <c r="C21" s="21" t="s">
        <v>53</v>
      </c>
      <c r="D21" s="13" t="s">
        <v>47</v>
      </c>
      <c r="E21" s="15" t="s">
        <v>18</v>
      </c>
      <c r="F21" s="16"/>
      <c r="G21" s="15">
        <v>14</v>
      </c>
      <c r="H21" s="16">
        <v>4</v>
      </c>
      <c r="I21" s="15" t="s">
        <v>18</v>
      </c>
      <c r="J21" s="16"/>
      <c r="K21" s="15" t="s">
        <v>18</v>
      </c>
      <c r="L21" s="16"/>
      <c r="M21" s="15" t="s">
        <v>18</v>
      </c>
      <c r="N21" s="16"/>
      <c r="O21" s="15" t="s">
        <v>18</v>
      </c>
      <c r="P21" s="16"/>
      <c r="Q21" s="17">
        <f>SUMIF(S21:V21,"&gt;0",S21:V21)</f>
        <v>14</v>
      </c>
      <c r="R21" s="18"/>
      <c r="S21" s="19">
        <f>LARGE(X21:AC21,1)</f>
        <v>14</v>
      </c>
      <c r="T21" s="19" t="e">
        <f>LARGE(X21:AC21,2)</f>
        <v>#VALUE!</v>
      </c>
      <c r="U21" s="19" t="e">
        <f>LARGE(X21:AC21,3)</f>
        <v>#VALUE!</v>
      </c>
      <c r="V21" s="19" t="e">
        <f>LARGE(X21:AC21,4)</f>
        <v>#VALUE!</v>
      </c>
      <c r="X21" s="20" t="str">
        <f>E21</f>
        <v>X</v>
      </c>
      <c r="Y21" s="20">
        <f>G21</f>
        <v>14</v>
      </c>
      <c r="Z21" s="20" t="str">
        <f>I21</f>
        <v>X</v>
      </c>
      <c r="AA21" s="20" t="str">
        <f>K21</f>
        <v>X</v>
      </c>
      <c r="AB21" s="20" t="str">
        <f>M21</f>
        <v>X</v>
      </c>
      <c r="AC21" s="20" t="str">
        <f>O21</f>
        <v>X</v>
      </c>
    </row>
    <row r="22" spans="1:29" ht="19.5" customHeight="1">
      <c r="A22" s="12">
        <v>19</v>
      </c>
      <c r="B22" s="13" t="s">
        <v>54</v>
      </c>
      <c r="C22" s="13" t="s">
        <v>55</v>
      </c>
      <c r="D22" s="14" t="s">
        <v>17</v>
      </c>
      <c r="E22" s="15">
        <v>2</v>
      </c>
      <c r="F22" s="16">
        <v>14</v>
      </c>
      <c r="G22" s="15">
        <v>0</v>
      </c>
      <c r="H22" s="16">
        <v>20</v>
      </c>
      <c r="I22" s="15">
        <v>0</v>
      </c>
      <c r="J22" s="16">
        <v>17</v>
      </c>
      <c r="K22" s="15">
        <v>6</v>
      </c>
      <c r="L22" s="16">
        <v>10</v>
      </c>
      <c r="M22" s="15">
        <v>3</v>
      </c>
      <c r="N22" s="16">
        <v>13</v>
      </c>
      <c r="O22" s="15" t="s">
        <v>18</v>
      </c>
      <c r="P22" s="16"/>
      <c r="Q22" s="17">
        <f>SUMIF(S22:V22,"&gt;0",S22:V22)</f>
        <v>11</v>
      </c>
      <c r="R22" s="18"/>
      <c r="S22" s="19">
        <f>LARGE(X22:AC22,1)</f>
        <v>6</v>
      </c>
      <c r="T22" s="19">
        <f>LARGE(X22:AC22,2)</f>
        <v>3</v>
      </c>
      <c r="U22" s="19">
        <f>LARGE(X22:AC22,3)</f>
        <v>2</v>
      </c>
      <c r="V22" s="19">
        <f>LARGE(X22:AC22,4)</f>
        <v>0</v>
      </c>
      <c r="X22" s="20">
        <f>E22</f>
        <v>2</v>
      </c>
      <c r="Y22" s="20">
        <f>G22</f>
        <v>0</v>
      </c>
      <c r="Z22" s="20">
        <f>I22</f>
        <v>0</v>
      </c>
      <c r="AA22" s="20">
        <f>K22</f>
        <v>6</v>
      </c>
      <c r="AB22" s="20">
        <f>M22</f>
        <v>3</v>
      </c>
      <c r="AC22" s="20" t="str">
        <f>O22</f>
        <v>X</v>
      </c>
    </row>
    <row r="23" spans="1:29" ht="19.5" customHeight="1">
      <c r="A23" s="12">
        <v>20</v>
      </c>
      <c r="B23" s="21" t="s">
        <v>56</v>
      </c>
      <c r="C23" s="21" t="s">
        <v>25</v>
      </c>
      <c r="D23" s="21" t="s">
        <v>57</v>
      </c>
      <c r="E23" s="15" t="s">
        <v>18</v>
      </c>
      <c r="F23" s="16"/>
      <c r="G23" s="15">
        <v>10</v>
      </c>
      <c r="H23" s="16">
        <v>6</v>
      </c>
      <c r="I23" s="15" t="s">
        <v>18</v>
      </c>
      <c r="J23" s="16"/>
      <c r="K23" s="15" t="s">
        <v>18</v>
      </c>
      <c r="L23" s="16"/>
      <c r="M23" s="15" t="s">
        <v>18</v>
      </c>
      <c r="N23" s="16"/>
      <c r="O23" s="15" t="s">
        <v>18</v>
      </c>
      <c r="P23" s="16"/>
      <c r="Q23" s="17">
        <f>SUMIF(S23:V23,"&gt;0",S23:V23)</f>
        <v>10</v>
      </c>
      <c r="R23" s="18"/>
      <c r="S23" s="19">
        <f>LARGE(X23:AC23,1)</f>
        <v>10</v>
      </c>
      <c r="T23" s="19" t="e">
        <f>LARGE(X23:AC23,2)</f>
        <v>#VALUE!</v>
      </c>
      <c r="U23" s="19" t="e">
        <f>LARGE(X23:AC23,3)</f>
        <v>#VALUE!</v>
      </c>
      <c r="V23" s="19" t="e">
        <f>LARGE(X23:AC23,4)</f>
        <v>#VALUE!</v>
      </c>
      <c r="X23" s="20" t="str">
        <f>E23</f>
        <v>X</v>
      </c>
      <c r="Y23" s="20">
        <f>G23</f>
        <v>10</v>
      </c>
      <c r="Z23" s="20" t="str">
        <f>I23</f>
        <v>X</v>
      </c>
      <c r="AA23" s="20" t="str">
        <f>K23</f>
        <v>X</v>
      </c>
      <c r="AB23" s="20" t="str">
        <f>M23</f>
        <v>X</v>
      </c>
      <c r="AC23" s="20" t="str">
        <f>O23</f>
        <v>X</v>
      </c>
    </row>
    <row r="24" spans="1:29" ht="19.5" customHeight="1">
      <c r="A24" s="12"/>
      <c r="B24" s="21" t="s">
        <v>58</v>
      </c>
      <c r="C24" s="21" t="s">
        <v>59</v>
      </c>
      <c r="D24" s="21" t="s">
        <v>60</v>
      </c>
      <c r="E24" s="15" t="s">
        <v>18</v>
      </c>
      <c r="F24" s="16"/>
      <c r="G24" s="15" t="s">
        <v>18</v>
      </c>
      <c r="H24" s="16"/>
      <c r="I24" s="15">
        <v>10</v>
      </c>
      <c r="J24" s="16">
        <v>6</v>
      </c>
      <c r="K24" s="15" t="s">
        <v>18</v>
      </c>
      <c r="L24" s="16"/>
      <c r="M24" s="15" t="s">
        <v>18</v>
      </c>
      <c r="N24" s="16"/>
      <c r="O24" s="15" t="s">
        <v>18</v>
      </c>
      <c r="P24" s="16"/>
      <c r="Q24" s="22">
        <f>SUMIF(S24:V24,"&gt;0",S24:V24)</f>
        <v>10</v>
      </c>
      <c r="R24" s="18"/>
      <c r="S24" s="19">
        <f>LARGE(X24:AC24,1)</f>
        <v>10</v>
      </c>
      <c r="T24" s="19" t="e">
        <f>LARGE(X24:AC24,2)</f>
        <v>#VALUE!</v>
      </c>
      <c r="U24" s="19" t="e">
        <f>LARGE(X24:AC24,3)</f>
        <v>#VALUE!</v>
      </c>
      <c r="V24" s="19" t="e">
        <f>LARGE(X24:AC24,4)</f>
        <v>#VALUE!</v>
      </c>
      <c r="X24" s="20" t="str">
        <f>E24</f>
        <v>X</v>
      </c>
      <c r="Y24" s="20" t="str">
        <f>G24</f>
        <v>X</v>
      </c>
      <c r="Z24" s="20">
        <f>I24</f>
        <v>10</v>
      </c>
      <c r="AA24" s="20" t="str">
        <f>K24</f>
        <v>X</v>
      </c>
      <c r="AB24" s="20" t="str">
        <f>M24</f>
        <v>X</v>
      </c>
      <c r="AC24" s="20" t="str">
        <f>O24</f>
        <v>X</v>
      </c>
    </row>
    <row r="25" spans="1:29" ht="19.5" customHeight="1">
      <c r="A25" s="12">
        <v>22</v>
      </c>
      <c r="B25" s="21" t="s">
        <v>61</v>
      </c>
      <c r="C25" s="21" t="s">
        <v>62</v>
      </c>
      <c r="D25" s="21" t="s">
        <v>43</v>
      </c>
      <c r="E25" s="15" t="s">
        <v>18</v>
      </c>
      <c r="F25" s="16"/>
      <c r="G25" s="15" t="s">
        <v>18</v>
      </c>
      <c r="H25" s="16"/>
      <c r="I25" s="15" t="s">
        <v>18</v>
      </c>
      <c r="J25" s="16"/>
      <c r="K25" s="15" t="s">
        <v>18</v>
      </c>
      <c r="L25" s="16"/>
      <c r="M25" s="15">
        <v>2</v>
      </c>
      <c r="N25" s="16">
        <v>14</v>
      </c>
      <c r="O25" s="15">
        <v>8</v>
      </c>
      <c r="P25" s="16">
        <v>8</v>
      </c>
      <c r="Q25" s="22">
        <f>SUMIF(S25:V25,"&gt;0",S25:V25)</f>
        <v>10</v>
      </c>
      <c r="R25" s="18"/>
      <c r="S25" s="19">
        <f>LARGE(X25:AC25,1)</f>
        <v>8</v>
      </c>
      <c r="T25" s="19">
        <f>LARGE(X25:AC25,2)</f>
        <v>2</v>
      </c>
      <c r="U25" s="19" t="e">
        <f>LARGE(X25:AC25,3)</f>
        <v>#VALUE!</v>
      </c>
      <c r="V25" s="19" t="e">
        <f>LARGE(X25:AC25,4)</f>
        <v>#VALUE!</v>
      </c>
      <c r="X25" s="20" t="str">
        <f>E25</f>
        <v>X</v>
      </c>
      <c r="Y25" s="20" t="str">
        <f>G25</f>
        <v>X</v>
      </c>
      <c r="Z25" s="20" t="str">
        <f>I25</f>
        <v>X</v>
      </c>
      <c r="AA25" s="20" t="str">
        <f>K25</f>
        <v>X</v>
      </c>
      <c r="AB25" s="20">
        <f>M25</f>
        <v>2</v>
      </c>
      <c r="AC25" s="20">
        <f>O25</f>
        <v>8</v>
      </c>
    </row>
    <row r="26" spans="1:29" ht="19.5" customHeight="1">
      <c r="A26" s="12">
        <v>23</v>
      </c>
      <c r="B26" s="21" t="s">
        <v>52</v>
      </c>
      <c r="C26" s="21" t="s">
        <v>63</v>
      </c>
      <c r="D26" s="21" t="s">
        <v>47</v>
      </c>
      <c r="E26" s="15" t="s">
        <v>18</v>
      </c>
      <c r="F26" s="16"/>
      <c r="G26" s="15">
        <v>9</v>
      </c>
      <c r="H26" s="16">
        <v>7</v>
      </c>
      <c r="I26" s="15" t="s">
        <v>18</v>
      </c>
      <c r="J26" s="16"/>
      <c r="K26" s="15" t="s">
        <v>18</v>
      </c>
      <c r="L26" s="16"/>
      <c r="M26" s="15" t="s">
        <v>18</v>
      </c>
      <c r="N26" s="16"/>
      <c r="O26" s="15" t="s">
        <v>18</v>
      </c>
      <c r="P26" s="16"/>
      <c r="Q26" s="17">
        <f>SUMIF(S26:V26,"&gt;0",S26:V26)</f>
        <v>9</v>
      </c>
      <c r="R26" s="18"/>
      <c r="S26" s="19">
        <f>LARGE(X26:AC26,1)</f>
        <v>9</v>
      </c>
      <c r="T26" s="19" t="e">
        <f>LARGE(X26:AC26,2)</f>
        <v>#VALUE!</v>
      </c>
      <c r="U26" s="19" t="e">
        <f>LARGE(X26:AC26,3)</f>
        <v>#VALUE!</v>
      </c>
      <c r="V26" s="19" t="e">
        <f>LARGE(X26:AC26,4)</f>
        <v>#VALUE!</v>
      </c>
      <c r="X26" s="20" t="str">
        <f>E26</f>
        <v>X</v>
      </c>
      <c r="Y26" s="20">
        <f>G26</f>
        <v>9</v>
      </c>
      <c r="Z26" s="20" t="str">
        <f>I26</f>
        <v>X</v>
      </c>
      <c r="AA26" s="20" t="str">
        <f>K26</f>
        <v>X</v>
      </c>
      <c r="AB26" s="20" t="str">
        <f>M26</f>
        <v>X</v>
      </c>
      <c r="AC26" s="20" t="str">
        <f>O26</f>
        <v>X</v>
      </c>
    </row>
    <row r="27" spans="1:29" ht="19.5" customHeight="1">
      <c r="A27" s="12">
        <v>24</v>
      </c>
      <c r="B27" s="21" t="s">
        <v>64</v>
      </c>
      <c r="C27" s="21" t="s">
        <v>65</v>
      </c>
      <c r="D27" s="14" t="s">
        <v>21</v>
      </c>
      <c r="E27" s="15" t="s">
        <v>18</v>
      </c>
      <c r="F27" s="16"/>
      <c r="G27" s="15" t="s">
        <v>18</v>
      </c>
      <c r="H27" s="16"/>
      <c r="I27" s="15" t="s">
        <v>18</v>
      </c>
      <c r="J27" s="16"/>
      <c r="K27" s="15">
        <v>8</v>
      </c>
      <c r="L27" s="16">
        <v>8</v>
      </c>
      <c r="M27" s="15" t="s">
        <v>18</v>
      </c>
      <c r="N27" s="16"/>
      <c r="O27" s="15" t="s">
        <v>18</v>
      </c>
      <c r="P27" s="16"/>
      <c r="Q27" s="22">
        <f>SUMIF(S27:V27,"&gt;0",S27:V27)</f>
        <v>8</v>
      </c>
      <c r="R27" s="18"/>
      <c r="S27" s="19">
        <f>LARGE(X27:AC27,1)</f>
        <v>8</v>
      </c>
      <c r="T27" s="19" t="e">
        <f>LARGE(X27:AC27,2)</f>
        <v>#VALUE!</v>
      </c>
      <c r="U27" s="19" t="e">
        <f>LARGE(X27:AC27,3)</f>
        <v>#VALUE!</v>
      </c>
      <c r="V27" s="19" t="e">
        <f>LARGE(X27:AC27,4)</f>
        <v>#VALUE!</v>
      </c>
      <c r="X27" s="20" t="str">
        <f>E27</f>
        <v>X</v>
      </c>
      <c r="Y27" s="20" t="str">
        <f>G27</f>
        <v>X</v>
      </c>
      <c r="Z27" s="20" t="str">
        <f>I27</f>
        <v>X</v>
      </c>
      <c r="AA27" s="20">
        <f>K27</f>
        <v>8</v>
      </c>
      <c r="AB27" s="20" t="str">
        <f>M27</f>
        <v>X</v>
      </c>
      <c r="AC27" s="20" t="str">
        <f>O27</f>
        <v>X</v>
      </c>
    </row>
    <row r="28" spans="1:29" ht="19.5" customHeight="1">
      <c r="A28" s="12"/>
      <c r="B28" s="21" t="s">
        <v>66</v>
      </c>
      <c r="C28" s="21" t="s">
        <v>67</v>
      </c>
      <c r="D28" s="21" t="s">
        <v>68</v>
      </c>
      <c r="E28" s="15" t="s">
        <v>18</v>
      </c>
      <c r="F28" s="16"/>
      <c r="G28" s="15" t="s">
        <v>18</v>
      </c>
      <c r="H28" s="16"/>
      <c r="I28" s="15" t="s">
        <v>18</v>
      </c>
      <c r="J28" s="16"/>
      <c r="K28" s="15" t="s">
        <v>18</v>
      </c>
      <c r="L28" s="16"/>
      <c r="M28" s="15">
        <v>8</v>
      </c>
      <c r="N28" s="16">
        <v>8</v>
      </c>
      <c r="O28" s="15" t="s">
        <v>18</v>
      </c>
      <c r="P28" s="16"/>
      <c r="Q28" s="22">
        <f>SUMIF(S28:V28,"&gt;0",S28:V28)</f>
        <v>8</v>
      </c>
      <c r="R28" s="18"/>
      <c r="S28" s="19">
        <f>LARGE(X28:AC28,1)</f>
        <v>8</v>
      </c>
      <c r="T28" s="19" t="e">
        <f>LARGE(X28:AC28,2)</f>
        <v>#VALUE!</v>
      </c>
      <c r="U28" s="19" t="e">
        <f>LARGE(X28:AC28,3)</f>
        <v>#VALUE!</v>
      </c>
      <c r="V28" s="19" t="e">
        <f>LARGE(X28:AC28,4)</f>
        <v>#VALUE!</v>
      </c>
      <c r="X28" s="20" t="str">
        <f>E28</f>
        <v>X</v>
      </c>
      <c r="Y28" s="20" t="str">
        <f>G28</f>
        <v>X</v>
      </c>
      <c r="Z28" s="20" t="str">
        <f>I28</f>
        <v>X</v>
      </c>
      <c r="AA28" s="20" t="str">
        <f>K28</f>
        <v>X</v>
      </c>
      <c r="AB28" s="20">
        <f>M28</f>
        <v>8</v>
      </c>
      <c r="AC28" s="20" t="str">
        <f>O28</f>
        <v>X</v>
      </c>
    </row>
    <row r="29" spans="1:29" ht="19.5" customHeight="1">
      <c r="A29" s="12">
        <v>26</v>
      </c>
      <c r="B29" s="21" t="s">
        <v>69</v>
      </c>
      <c r="C29" s="21" t="s">
        <v>70</v>
      </c>
      <c r="D29" s="21" t="s">
        <v>43</v>
      </c>
      <c r="E29" s="15" t="s">
        <v>18</v>
      </c>
      <c r="F29" s="16"/>
      <c r="G29" s="15" t="s">
        <v>18</v>
      </c>
      <c r="H29" s="16"/>
      <c r="I29" s="15" t="s">
        <v>18</v>
      </c>
      <c r="J29" s="16"/>
      <c r="K29" s="15" t="s">
        <v>18</v>
      </c>
      <c r="L29" s="16"/>
      <c r="M29" s="15">
        <v>0</v>
      </c>
      <c r="N29" s="16">
        <v>19</v>
      </c>
      <c r="O29" s="15">
        <v>7</v>
      </c>
      <c r="P29" s="16">
        <v>9</v>
      </c>
      <c r="Q29" s="22">
        <f>SUMIF(S29:V29,"&gt;0",S29:V29)</f>
        <v>7</v>
      </c>
      <c r="R29" s="18"/>
      <c r="S29" s="19">
        <f>LARGE(X29:AC29,1)</f>
        <v>7</v>
      </c>
      <c r="T29" s="19">
        <f>LARGE(X29:AC29,2)</f>
        <v>0</v>
      </c>
      <c r="U29" s="19" t="e">
        <f>LARGE(X29:AC29,3)</f>
        <v>#VALUE!</v>
      </c>
      <c r="V29" s="19" t="e">
        <f>LARGE(X29:AC29,4)</f>
        <v>#VALUE!</v>
      </c>
      <c r="X29" s="20" t="str">
        <f>E29</f>
        <v>X</v>
      </c>
      <c r="Y29" s="20" t="str">
        <f>G29</f>
        <v>X</v>
      </c>
      <c r="Z29" s="20" t="str">
        <f>I29</f>
        <v>X</v>
      </c>
      <c r="AA29" s="20" t="str">
        <f>K29</f>
        <v>X</v>
      </c>
      <c r="AB29" s="20">
        <f>M29</f>
        <v>0</v>
      </c>
      <c r="AC29" s="20">
        <f>O29</f>
        <v>7</v>
      </c>
    </row>
    <row r="30" spans="1:29" ht="19.5" customHeight="1">
      <c r="A30" s="12">
        <v>27</v>
      </c>
      <c r="B30" s="13" t="s">
        <v>71</v>
      </c>
      <c r="C30" s="13" t="s">
        <v>72</v>
      </c>
      <c r="D30" s="14" t="s">
        <v>35</v>
      </c>
      <c r="E30" s="15">
        <v>6</v>
      </c>
      <c r="F30" s="16">
        <v>10</v>
      </c>
      <c r="G30" s="15" t="s">
        <v>18</v>
      </c>
      <c r="H30" s="16"/>
      <c r="I30" s="15" t="s">
        <v>18</v>
      </c>
      <c r="J30" s="16"/>
      <c r="K30" s="15" t="s">
        <v>18</v>
      </c>
      <c r="L30" s="16"/>
      <c r="M30" s="15" t="s">
        <v>18</v>
      </c>
      <c r="N30" s="16"/>
      <c r="O30" s="15" t="s">
        <v>18</v>
      </c>
      <c r="P30" s="16"/>
      <c r="Q30" s="17">
        <f>SUMIF(S30:V30,"&gt;0",S30:V30)</f>
        <v>6</v>
      </c>
      <c r="R30" s="18"/>
      <c r="S30" s="19">
        <f>LARGE(X30:AC30,1)</f>
        <v>6</v>
      </c>
      <c r="T30" s="19" t="e">
        <f>LARGE(X30:AC30,2)</f>
        <v>#VALUE!</v>
      </c>
      <c r="U30" s="19" t="e">
        <f>LARGE(X30:AC30,3)</f>
        <v>#VALUE!</v>
      </c>
      <c r="V30" s="19" t="e">
        <f>LARGE(X30:AC30,4)</f>
        <v>#VALUE!</v>
      </c>
      <c r="X30" s="20">
        <f>E30</f>
        <v>6</v>
      </c>
      <c r="Y30" s="20" t="str">
        <f>G30</f>
        <v>X</v>
      </c>
      <c r="Z30" s="20" t="str">
        <f>I30</f>
        <v>X</v>
      </c>
      <c r="AA30" s="20" t="str">
        <f>K30</f>
        <v>X</v>
      </c>
      <c r="AB30" s="20" t="str">
        <f>M30</f>
        <v>X</v>
      </c>
      <c r="AC30" s="20" t="str">
        <f>O30</f>
        <v>X</v>
      </c>
    </row>
    <row r="31" spans="1:29" ht="19.5" customHeight="1">
      <c r="A31" s="12"/>
      <c r="B31" s="21" t="s">
        <v>19</v>
      </c>
      <c r="C31" s="21" t="s">
        <v>73</v>
      </c>
      <c r="D31" s="21" t="s">
        <v>60</v>
      </c>
      <c r="E31" s="15" t="s">
        <v>18</v>
      </c>
      <c r="F31" s="16"/>
      <c r="G31" s="15" t="s">
        <v>18</v>
      </c>
      <c r="H31" s="16"/>
      <c r="I31" s="15">
        <v>6</v>
      </c>
      <c r="J31" s="16">
        <v>10</v>
      </c>
      <c r="K31" s="15" t="s">
        <v>18</v>
      </c>
      <c r="L31" s="16"/>
      <c r="M31" s="15" t="s">
        <v>18</v>
      </c>
      <c r="N31" s="16"/>
      <c r="O31" s="15" t="s">
        <v>18</v>
      </c>
      <c r="P31" s="16"/>
      <c r="Q31" s="22">
        <f>SUMIF(S31:V31,"&gt;0",S31:V31)</f>
        <v>6</v>
      </c>
      <c r="R31" s="18"/>
      <c r="S31" s="19">
        <f>LARGE(X31:AC31,1)</f>
        <v>6</v>
      </c>
      <c r="T31" s="19" t="e">
        <f>LARGE(X31:AC31,2)</f>
        <v>#VALUE!</v>
      </c>
      <c r="U31" s="19" t="e">
        <f>LARGE(X31:AC31,3)</f>
        <v>#VALUE!</v>
      </c>
      <c r="V31" s="19" t="e">
        <f>LARGE(X31:AC31,4)</f>
        <v>#VALUE!</v>
      </c>
      <c r="X31" s="20" t="str">
        <f>E31</f>
        <v>X</v>
      </c>
      <c r="Y31" s="20" t="str">
        <f>G31</f>
        <v>X</v>
      </c>
      <c r="Z31" s="20">
        <f>I31</f>
        <v>6</v>
      </c>
      <c r="AA31" s="20" t="str">
        <f>K31</f>
        <v>X</v>
      </c>
      <c r="AB31" s="20" t="str">
        <f>M31</f>
        <v>X</v>
      </c>
      <c r="AC31" s="20" t="str">
        <f>O31</f>
        <v>X</v>
      </c>
    </row>
    <row r="32" spans="1:29" ht="19.5" customHeight="1">
      <c r="A32" s="12">
        <v>29</v>
      </c>
      <c r="B32" s="21" t="s">
        <v>74</v>
      </c>
      <c r="C32" s="21" t="s">
        <v>75</v>
      </c>
      <c r="D32" s="21" t="s">
        <v>76</v>
      </c>
      <c r="E32" s="15" t="s">
        <v>18</v>
      </c>
      <c r="F32" s="16"/>
      <c r="G32" s="15" t="s">
        <v>18</v>
      </c>
      <c r="H32" s="16"/>
      <c r="I32" s="15" t="s">
        <v>18</v>
      </c>
      <c r="J32" s="16"/>
      <c r="K32" s="15">
        <v>1</v>
      </c>
      <c r="L32" s="16">
        <v>15</v>
      </c>
      <c r="M32" s="15">
        <v>0</v>
      </c>
      <c r="N32" s="16">
        <v>22</v>
      </c>
      <c r="O32" s="15">
        <v>5</v>
      </c>
      <c r="P32" s="16">
        <v>11</v>
      </c>
      <c r="Q32" s="22">
        <f>SUMIF(S32:V32,"&gt;0",S32:V32)</f>
        <v>6</v>
      </c>
      <c r="R32" s="18"/>
      <c r="S32" s="19">
        <f>LARGE(X32:AC32,1)</f>
        <v>5</v>
      </c>
      <c r="T32" s="19">
        <f>LARGE(X32:AC32,2)</f>
        <v>1</v>
      </c>
      <c r="U32" s="19">
        <f>LARGE(X32:AC32,3)</f>
        <v>0</v>
      </c>
      <c r="V32" s="19" t="e">
        <f>LARGE(X32:AC32,4)</f>
        <v>#VALUE!</v>
      </c>
      <c r="X32" s="20" t="str">
        <f>E32</f>
        <v>X</v>
      </c>
      <c r="Y32" s="20" t="str">
        <f>G32</f>
        <v>X</v>
      </c>
      <c r="Z32" s="20" t="str">
        <f>I32</f>
        <v>X</v>
      </c>
      <c r="AA32" s="20">
        <f>K32</f>
        <v>1</v>
      </c>
      <c r="AB32" s="20">
        <f>M32</f>
        <v>0</v>
      </c>
      <c r="AC32" s="20">
        <f>O32</f>
        <v>5</v>
      </c>
    </row>
    <row r="33" spans="1:29" ht="19.5" customHeight="1">
      <c r="A33" s="12">
        <v>30</v>
      </c>
      <c r="B33" s="21" t="s">
        <v>77</v>
      </c>
      <c r="C33" s="21" t="s">
        <v>41</v>
      </c>
      <c r="D33" s="14" t="s">
        <v>21</v>
      </c>
      <c r="E33" s="15" t="s">
        <v>18</v>
      </c>
      <c r="F33" s="16"/>
      <c r="G33" s="15">
        <v>0</v>
      </c>
      <c r="H33" s="16">
        <v>23</v>
      </c>
      <c r="I33" s="15">
        <v>0</v>
      </c>
      <c r="J33" s="16">
        <v>22</v>
      </c>
      <c r="K33" s="15">
        <v>4</v>
      </c>
      <c r="L33" s="16">
        <v>12</v>
      </c>
      <c r="M33" s="15" t="s">
        <v>18</v>
      </c>
      <c r="N33" s="16"/>
      <c r="O33" s="15" t="s">
        <v>18</v>
      </c>
      <c r="P33" s="16"/>
      <c r="Q33" s="22">
        <f>SUMIF(S33:V33,"&gt;0",S33:V33)</f>
        <v>4</v>
      </c>
      <c r="R33" s="18"/>
      <c r="S33" s="19">
        <f>LARGE(X33:AC33,1)</f>
        <v>4</v>
      </c>
      <c r="T33" s="19">
        <f>LARGE(X33:AC33,2)</f>
        <v>0</v>
      </c>
      <c r="U33" s="19">
        <f>LARGE(X33:AC33,3)</f>
        <v>0</v>
      </c>
      <c r="V33" s="19" t="e">
        <f>LARGE(X33:AC33,4)</f>
        <v>#VALUE!</v>
      </c>
      <c r="X33" s="20" t="str">
        <f>E33</f>
        <v>X</v>
      </c>
      <c r="Y33" s="20">
        <f>G33</f>
        <v>0</v>
      </c>
      <c r="Z33" s="20">
        <f>I33</f>
        <v>0</v>
      </c>
      <c r="AA33" s="20">
        <f>K33</f>
        <v>4</v>
      </c>
      <c r="AB33" s="20" t="str">
        <f>M33</f>
        <v>X</v>
      </c>
      <c r="AC33" s="20" t="str">
        <f>O33</f>
        <v>X</v>
      </c>
    </row>
    <row r="34" spans="1:29" ht="19.5" customHeight="1">
      <c r="A34" s="12">
        <v>31</v>
      </c>
      <c r="B34" s="21" t="s">
        <v>78</v>
      </c>
      <c r="C34" s="21" t="s">
        <v>79</v>
      </c>
      <c r="D34" s="21" t="s">
        <v>26</v>
      </c>
      <c r="E34" s="15" t="s">
        <v>18</v>
      </c>
      <c r="F34" s="16"/>
      <c r="G34" s="15" t="s">
        <v>18</v>
      </c>
      <c r="H34" s="16"/>
      <c r="I34" s="15">
        <v>4</v>
      </c>
      <c r="J34" s="16">
        <v>12</v>
      </c>
      <c r="K34" s="15" t="s">
        <v>18</v>
      </c>
      <c r="L34" s="16"/>
      <c r="M34" s="15" t="s">
        <v>18</v>
      </c>
      <c r="N34" s="16"/>
      <c r="O34" s="15" t="s">
        <v>18</v>
      </c>
      <c r="P34" s="16"/>
      <c r="Q34" s="22">
        <f>SUMIF(S34:V34,"&gt;0",S34:V34)</f>
        <v>4</v>
      </c>
      <c r="R34" s="18"/>
      <c r="S34" s="19">
        <f>LARGE(X34:AC34,1)</f>
        <v>4</v>
      </c>
      <c r="T34" s="19" t="e">
        <f>LARGE(X34:AC34,2)</f>
        <v>#VALUE!</v>
      </c>
      <c r="U34" s="19" t="e">
        <f>LARGE(X34:AC34,3)</f>
        <v>#VALUE!</v>
      </c>
      <c r="V34" s="19" t="e">
        <f>LARGE(X34:AC34,4)</f>
        <v>#VALUE!</v>
      </c>
      <c r="X34" s="20" t="str">
        <f>E34</f>
        <v>X</v>
      </c>
      <c r="Y34" s="20" t="str">
        <f>G34</f>
        <v>X</v>
      </c>
      <c r="Z34" s="20">
        <f>I34</f>
        <v>4</v>
      </c>
      <c r="AA34" s="20" t="str">
        <f>K34</f>
        <v>X</v>
      </c>
      <c r="AB34" s="20" t="str">
        <f>M34</f>
        <v>X</v>
      </c>
      <c r="AC34" s="20" t="str">
        <f>O34</f>
        <v>X</v>
      </c>
    </row>
    <row r="35" spans="1:29" ht="19.5" customHeight="1">
      <c r="A35" s="12">
        <v>32</v>
      </c>
      <c r="B35" s="21" t="s">
        <v>45</v>
      </c>
      <c r="C35" s="21" t="s">
        <v>80</v>
      </c>
      <c r="D35" s="13" t="s">
        <v>47</v>
      </c>
      <c r="E35" s="15" t="s">
        <v>18</v>
      </c>
      <c r="F35" s="16"/>
      <c r="G35" s="15">
        <v>3</v>
      </c>
      <c r="H35" s="16">
        <v>13</v>
      </c>
      <c r="I35" s="15" t="s">
        <v>18</v>
      </c>
      <c r="J35" s="16"/>
      <c r="K35" s="15" t="s">
        <v>18</v>
      </c>
      <c r="L35" s="16"/>
      <c r="M35" s="15" t="s">
        <v>18</v>
      </c>
      <c r="N35" s="16"/>
      <c r="O35" s="15" t="s">
        <v>18</v>
      </c>
      <c r="P35" s="16"/>
      <c r="Q35" s="17">
        <f>SUMIF(S35:V35,"&gt;0",S35:V35)</f>
        <v>3</v>
      </c>
      <c r="R35" s="18"/>
      <c r="S35" s="19">
        <f>LARGE(X35:AC35,1)</f>
        <v>3</v>
      </c>
      <c r="T35" s="19" t="e">
        <f>LARGE(X35:AC35,2)</f>
        <v>#VALUE!</v>
      </c>
      <c r="U35" s="19" t="e">
        <f>LARGE(X35:AC35,3)</f>
        <v>#VALUE!</v>
      </c>
      <c r="V35" s="19" t="e">
        <f>LARGE(X35:AC35,4)</f>
        <v>#VALUE!</v>
      </c>
      <c r="X35" s="20" t="str">
        <f>E35</f>
        <v>X</v>
      </c>
      <c r="Y35" s="20">
        <f>G35</f>
        <v>3</v>
      </c>
      <c r="Z35" s="20" t="str">
        <f>I35</f>
        <v>X</v>
      </c>
      <c r="AA35" s="20" t="str">
        <f>K35</f>
        <v>X</v>
      </c>
      <c r="AB35" s="20" t="str">
        <f>M35</f>
        <v>X</v>
      </c>
      <c r="AC35" s="20" t="str">
        <f>O35</f>
        <v>X</v>
      </c>
    </row>
    <row r="36" spans="1:29" ht="19.5" customHeight="1">
      <c r="A36" s="12">
        <v>33</v>
      </c>
      <c r="B36" s="13" t="s">
        <v>81</v>
      </c>
      <c r="C36" s="13" t="s">
        <v>37</v>
      </c>
      <c r="D36" s="13" t="s">
        <v>43</v>
      </c>
      <c r="E36" s="15">
        <v>1</v>
      </c>
      <c r="F36" s="16">
        <v>15</v>
      </c>
      <c r="G36" s="15">
        <v>0</v>
      </c>
      <c r="H36" s="16">
        <v>18</v>
      </c>
      <c r="I36" s="15" t="s">
        <v>18</v>
      </c>
      <c r="J36" s="16"/>
      <c r="K36" s="15">
        <v>2</v>
      </c>
      <c r="L36" s="16">
        <v>14</v>
      </c>
      <c r="M36" s="15" t="s">
        <v>18</v>
      </c>
      <c r="N36" s="16"/>
      <c r="O36" s="15" t="s">
        <v>18</v>
      </c>
      <c r="P36" s="16"/>
      <c r="Q36" s="17">
        <f>SUMIF(S36:V36,"&gt;0",S36:V36)</f>
        <v>3</v>
      </c>
      <c r="R36" s="18"/>
      <c r="S36" s="19">
        <f>LARGE(X36:AC36,1)</f>
        <v>2</v>
      </c>
      <c r="T36" s="19">
        <f>LARGE(X36:AC36,2)</f>
        <v>1</v>
      </c>
      <c r="U36" s="19">
        <f>LARGE(X36:AC36,3)</f>
        <v>0</v>
      </c>
      <c r="V36" s="19" t="e">
        <f>LARGE(X36:AC36,4)</f>
        <v>#VALUE!</v>
      </c>
      <c r="X36" s="20">
        <f>E36</f>
        <v>1</v>
      </c>
      <c r="Y36" s="20">
        <f>G36</f>
        <v>0</v>
      </c>
      <c r="Z36" s="20" t="str">
        <f>I36</f>
        <v>X</v>
      </c>
      <c r="AA36" s="20">
        <f>K36</f>
        <v>2</v>
      </c>
      <c r="AB36" s="20" t="str">
        <f>M36</f>
        <v>X</v>
      </c>
      <c r="AC36" s="20" t="str">
        <f>O36</f>
        <v>X</v>
      </c>
    </row>
    <row r="37" spans="1:29" ht="19.5" customHeight="1">
      <c r="A37" s="12">
        <v>34</v>
      </c>
      <c r="B37" s="21" t="s">
        <v>82</v>
      </c>
      <c r="C37" s="21" t="s">
        <v>83</v>
      </c>
      <c r="D37" s="21" t="s">
        <v>26</v>
      </c>
      <c r="E37" s="15" t="s">
        <v>18</v>
      </c>
      <c r="F37" s="16"/>
      <c r="G37" s="15" t="s">
        <v>18</v>
      </c>
      <c r="H37" s="16"/>
      <c r="I37" s="15">
        <v>1</v>
      </c>
      <c r="J37" s="16">
        <v>15</v>
      </c>
      <c r="K37" s="15" t="s">
        <v>18</v>
      </c>
      <c r="L37" s="16"/>
      <c r="M37" s="15">
        <v>0</v>
      </c>
      <c r="N37" s="16">
        <v>18</v>
      </c>
      <c r="O37" s="15" t="s">
        <v>18</v>
      </c>
      <c r="P37" s="16"/>
      <c r="Q37" s="22">
        <f>SUMIF(S37:V37,"&gt;0",S37:V37)</f>
        <v>1</v>
      </c>
      <c r="R37" s="18"/>
      <c r="S37" s="19">
        <f>LARGE(X37:AC37,1)</f>
        <v>1</v>
      </c>
      <c r="T37" s="19">
        <f>LARGE(X37:AC37,2)</f>
        <v>0</v>
      </c>
      <c r="U37" s="19" t="e">
        <f>LARGE(X37:AC37,3)</f>
        <v>#VALUE!</v>
      </c>
      <c r="V37" s="19" t="e">
        <f>LARGE(X37:AC37,4)</f>
        <v>#VALUE!</v>
      </c>
      <c r="X37" s="20" t="str">
        <f>E37</f>
        <v>X</v>
      </c>
      <c r="Y37" s="20" t="str">
        <f>G37</f>
        <v>X</v>
      </c>
      <c r="Z37" s="20">
        <f>I37</f>
        <v>1</v>
      </c>
      <c r="AA37" s="20" t="str">
        <f>K37</f>
        <v>X</v>
      </c>
      <c r="AB37" s="20">
        <f>M37</f>
        <v>0</v>
      </c>
      <c r="AC37" s="20" t="str">
        <f>O37</f>
        <v>X</v>
      </c>
    </row>
    <row r="38" spans="1:29" ht="19.5" customHeight="1">
      <c r="A38" s="12">
        <v>35</v>
      </c>
      <c r="B38" s="13" t="s">
        <v>84</v>
      </c>
      <c r="C38" s="13" t="s">
        <v>85</v>
      </c>
      <c r="D38" s="14" t="s">
        <v>21</v>
      </c>
      <c r="E38" s="15">
        <v>0</v>
      </c>
      <c r="F38" s="16">
        <v>16</v>
      </c>
      <c r="G38" s="15" t="s">
        <v>18</v>
      </c>
      <c r="H38" s="16"/>
      <c r="I38" s="15" t="s">
        <v>18</v>
      </c>
      <c r="J38" s="16"/>
      <c r="K38" s="15" t="s">
        <v>18</v>
      </c>
      <c r="L38" s="16"/>
      <c r="M38" s="15" t="s">
        <v>18</v>
      </c>
      <c r="N38" s="16"/>
      <c r="O38" s="15" t="s">
        <v>18</v>
      </c>
      <c r="P38" s="16"/>
      <c r="Q38" s="17">
        <f>SUMIF(S38:V38,"&gt;0",S38:V38)</f>
        <v>0</v>
      </c>
      <c r="R38" s="18"/>
      <c r="S38" s="19">
        <f>LARGE(X38:AC38,1)</f>
        <v>0</v>
      </c>
      <c r="T38" s="19" t="e">
        <f>LARGE(X38:AC38,2)</f>
        <v>#VALUE!</v>
      </c>
      <c r="U38" s="19" t="e">
        <f>LARGE(X38:AC38,3)</f>
        <v>#VALUE!</v>
      </c>
      <c r="V38" s="19" t="e">
        <f>LARGE(X38:AC38,4)</f>
        <v>#VALUE!</v>
      </c>
      <c r="X38" s="20">
        <f>E38</f>
        <v>0</v>
      </c>
      <c r="Y38" s="20" t="str">
        <f>G38</f>
        <v>X</v>
      </c>
      <c r="Z38" s="20" t="str">
        <f>I38</f>
        <v>X</v>
      </c>
      <c r="AA38" s="20" t="str">
        <f>K38</f>
        <v>X</v>
      </c>
      <c r="AB38" s="20" t="str">
        <f>M38</f>
        <v>X</v>
      </c>
      <c r="AC38" s="20" t="str">
        <f>O38</f>
        <v>X</v>
      </c>
    </row>
    <row r="39" spans="1:29" ht="19.5" customHeight="1">
      <c r="A39" s="12"/>
      <c r="B39" s="21" t="s">
        <v>86</v>
      </c>
      <c r="C39" s="21" t="s">
        <v>87</v>
      </c>
      <c r="D39" s="21" t="s">
        <v>68</v>
      </c>
      <c r="E39" s="15" t="s">
        <v>18</v>
      </c>
      <c r="F39" s="16"/>
      <c r="G39" s="15" t="s">
        <v>18</v>
      </c>
      <c r="H39" s="16"/>
      <c r="I39" s="15" t="s">
        <v>18</v>
      </c>
      <c r="J39" s="16"/>
      <c r="K39" s="15" t="s">
        <v>18</v>
      </c>
      <c r="L39" s="16"/>
      <c r="M39" s="15">
        <v>0</v>
      </c>
      <c r="N39" s="16">
        <v>16</v>
      </c>
      <c r="O39" s="15" t="s">
        <v>18</v>
      </c>
      <c r="P39" s="16"/>
      <c r="Q39" s="22">
        <f>SUMIF(S39:V39,"&gt;0",S39:V39)</f>
        <v>0</v>
      </c>
      <c r="R39" s="18"/>
      <c r="S39" s="19">
        <f>LARGE(X39:AC39,1)</f>
        <v>0</v>
      </c>
      <c r="T39" s="19" t="e">
        <f>LARGE(X39:AC39,2)</f>
        <v>#VALUE!</v>
      </c>
      <c r="U39" s="19" t="e">
        <f>LARGE(X39:AC39,3)</f>
        <v>#VALUE!</v>
      </c>
      <c r="V39" s="19" t="e">
        <f>LARGE(X39:AC39,4)</f>
        <v>#VALUE!</v>
      </c>
      <c r="X39" s="20" t="str">
        <f>E39</f>
        <v>X</v>
      </c>
      <c r="Y39" s="20" t="str">
        <f>G39</f>
        <v>X</v>
      </c>
      <c r="Z39" s="20" t="str">
        <f>I39</f>
        <v>X</v>
      </c>
      <c r="AA39" s="20" t="str">
        <f>K39</f>
        <v>X</v>
      </c>
      <c r="AB39" s="20">
        <f>M39</f>
        <v>0</v>
      </c>
      <c r="AC39" s="20" t="str">
        <f>O39</f>
        <v>X</v>
      </c>
    </row>
    <row r="40" spans="1:29" ht="19.5" customHeight="1">
      <c r="A40" s="12">
        <v>37</v>
      </c>
      <c r="B40" s="13" t="s">
        <v>88</v>
      </c>
      <c r="C40" s="13" t="s">
        <v>79</v>
      </c>
      <c r="D40" s="13" t="s">
        <v>76</v>
      </c>
      <c r="E40" s="15">
        <v>0</v>
      </c>
      <c r="F40" s="16">
        <v>17</v>
      </c>
      <c r="G40" s="15" t="s">
        <v>18</v>
      </c>
      <c r="H40" s="16"/>
      <c r="I40" s="15">
        <v>0</v>
      </c>
      <c r="J40" s="16">
        <v>19</v>
      </c>
      <c r="K40" s="15" t="s">
        <v>18</v>
      </c>
      <c r="L40" s="16"/>
      <c r="M40" s="15">
        <v>0</v>
      </c>
      <c r="N40" s="16">
        <v>21</v>
      </c>
      <c r="O40" s="15" t="s">
        <v>18</v>
      </c>
      <c r="P40" s="16"/>
      <c r="Q40" s="17">
        <f>SUMIF(S40:V40,"&gt;0",S40:V40)</f>
        <v>0</v>
      </c>
      <c r="R40" s="18"/>
      <c r="S40" s="19">
        <f>LARGE(X40:AC40,1)</f>
        <v>0</v>
      </c>
      <c r="T40" s="19">
        <f>LARGE(X40:AC40,2)</f>
        <v>0</v>
      </c>
      <c r="U40" s="19">
        <f>LARGE(X40:AC40,3)</f>
        <v>0</v>
      </c>
      <c r="V40" s="19" t="e">
        <f>LARGE(X40:AC40,4)</f>
        <v>#VALUE!</v>
      </c>
      <c r="X40" s="20">
        <f>E40</f>
        <v>0</v>
      </c>
      <c r="Y40" s="20" t="str">
        <f>G40</f>
        <v>X</v>
      </c>
      <c r="Z40" s="20">
        <f>I40</f>
        <v>0</v>
      </c>
      <c r="AA40" s="20" t="str">
        <f>K40</f>
        <v>X</v>
      </c>
      <c r="AB40" s="20">
        <f>M40</f>
        <v>0</v>
      </c>
      <c r="AC40" s="20" t="str">
        <f>O40</f>
        <v>X</v>
      </c>
    </row>
    <row r="41" spans="1:29" ht="19.5" customHeight="1">
      <c r="A41" s="12">
        <v>38</v>
      </c>
      <c r="B41" s="21" t="s">
        <v>89</v>
      </c>
      <c r="C41" s="21" t="s">
        <v>28</v>
      </c>
      <c r="D41" s="21" t="s">
        <v>90</v>
      </c>
      <c r="E41" s="15" t="s">
        <v>18</v>
      </c>
      <c r="F41" s="16"/>
      <c r="G41" s="15">
        <v>0</v>
      </c>
      <c r="H41" s="16">
        <v>24</v>
      </c>
      <c r="I41" s="15">
        <v>0</v>
      </c>
      <c r="J41" s="16">
        <v>21</v>
      </c>
      <c r="K41" s="15" t="s">
        <v>18</v>
      </c>
      <c r="L41" s="16"/>
      <c r="M41" s="15">
        <v>0</v>
      </c>
      <c r="N41" s="16">
        <v>17</v>
      </c>
      <c r="O41" s="15" t="s">
        <v>18</v>
      </c>
      <c r="P41" s="16"/>
      <c r="Q41" s="22">
        <f>SUMIF(S41:V41,"&gt;0",S41:V41)</f>
        <v>0</v>
      </c>
      <c r="R41" s="18"/>
      <c r="S41" s="19">
        <f>LARGE(X41:AC41,1)</f>
        <v>0</v>
      </c>
      <c r="T41" s="19">
        <f>LARGE(X41:AC41,2)</f>
        <v>0</v>
      </c>
      <c r="U41" s="19">
        <f>LARGE(X41:AC41,3)</f>
        <v>0</v>
      </c>
      <c r="V41" s="19" t="e">
        <f>LARGE(X41:AC41,4)</f>
        <v>#VALUE!</v>
      </c>
      <c r="X41" s="20" t="str">
        <f>E41</f>
        <v>X</v>
      </c>
      <c r="Y41" s="20">
        <f>G41</f>
        <v>0</v>
      </c>
      <c r="Z41" s="20">
        <f>I41</f>
        <v>0</v>
      </c>
      <c r="AA41" s="20" t="str">
        <f>K41</f>
        <v>X</v>
      </c>
      <c r="AB41" s="20">
        <f>M41</f>
        <v>0</v>
      </c>
      <c r="AC41" s="20" t="str">
        <f>O41</f>
        <v>X</v>
      </c>
    </row>
    <row r="42" spans="1:29" ht="19.5" customHeight="1">
      <c r="A42" s="12">
        <v>39</v>
      </c>
      <c r="B42" s="21" t="s">
        <v>91</v>
      </c>
      <c r="C42" s="21" t="s">
        <v>92</v>
      </c>
      <c r="D42" s="21" t="s">
        <v>60</v>
      </c>
      <c r="E42" s="15" t="s">
        <v>18</v>
      </c>
      <c r="F42" s="16"/>
      <c r="G42" s="15">
        <v>0</v>
      </c>
      <c r="H42" s="16">
        <v>17</v>
      </c>
      <c r="I42" s="15" t="s">
        <v>18</v>
      </c>
      <c r="J42" s="16"/>
      <c r="K42" s="15" t="s">
        <v>18</v>
      </c>
      <c r="L42" s="16"/>
      <c r="M42" s="15" t="s">
        <v>18</v>
      </c>
      <c r="N42" s="16"/>
      <c r="O42" s="15" t="s">
        <v>18</v>
      </c>
      <c r="P42" s="16"/>
      <c r="Q42" s="17">
        <f>SUMIF(S42:V42,"&gt;0",S42:V42)</f>
        <v>0</v>
      </c>
      <c r="R42" s="18"/>
      <c r="S42" s="19">
        <f>LARGE(X42:AC42,1)</f>
        <v>0</v>
      </c>
      <c r="T42" s="19" t="e">
        <f>LARGE(X42:AC42,2)</f>
        <v>#VALUE!</v>
      </c>
      <c r="U42" s="19" t="e">
        <f>LARGE(X42:AC42,3)</f>
        <v>#VALUE!</v>
      </c>
      <c r="V42" s="19" t="e">
        <f>LARGE(X42:AC42,4)</f>
        <v>#VALUE!</v>
      </c>
      <c r="X42" s="20" t="str">
        <f>E42</f>
        <v>X</v>
      </c>
      <c r="Y42" s="20">
        <f>G42</f>
        <v>0</v>
      </c>
      <c r="Z42" s="20" t="str">
        <f>I42</f>
        <v>X</v>
      </c>
      <c r="AA42" s="20" t="str">
        <f>K42</f>
        <v>X</v>
      </c>
      <c r="AB42" s="20" t="str">
        <f>M42</f>
        <v>X</v>
      </c>
      <c r="AC42" s="20" t="str">
        <f>O42</f>
        <v>X</v>
      </c>
    </row>
    <row r="43" spans="1:29" ht="19.5" customHeight="1">
      <c r="A43" s="12">
        <v>40</v>
      </c>
      <c r="B43" s="21" t="s">
        <v>93</v>
      </c>
      <c r="C43" s="21" t="s">
        <v>59</v>
      </c>
      <c r="D43" s="21" t="s">
        <v>90</v>
      </c>
      <c r="E43" s="15" t="s">
        <v>18</v>
      </c>
      <c r="F43" s="16"/>
      <c r="G43" s="15">
        <v>0</v>
      </c>
      <c r="H43" s="16">
        <v>21</v>
      </c>
      <c r="I43" s="15">
        <v>0</v>
      </c>
      <c r="J43" s="16">
        <v>18</v>
      </c>
      <c r="K43" s="15" t="s">
        <v>18</v>
      </c>
      <c r="L43" s="16"/>
      <c r="M43" s="15">
        <v>0</v>
      </c>
      <c r="N43" s="16">
        <v>20</v>
      </c>
      <c r="O43" s="15" t="s">
        <v>18</v>
      </c>
      <c r="P43" s="16"/>
      <c r="Q43" s="22">
        <f>SUMIF(S43:V43,"&gt;0",S43:V43)</f>
        <v>0</v>
      </c>
      <c r="R43" s="18"/>
      <c r="S43" s="19">
        <f>LARGE(X43:AC43,1)</f>
        <v>0</v>
      </c>
      <c r="T43" s="19">
        <f>LARGE(X43:AC43,2)</f>
        <v>0</v>
      </c>
      <c r="U43" s="19">
        <f>LARGE(X43:AC43,3)</f>
        <v>0</v>
      </c>
      <c r="V43" s="19" t="e">
        <f>LARGE(X43:AC43,4)</f>
        <v>#VALUE!</v>
      </c>
      <c r="X43" s="20" t="str">
        <f>E43</f>
        <v>X</v>
      </c>
      <c r="Y43" s="20">
        <f>G43</f>
        <v>0</v>
      </c>
      <c r="Z43" s="20">
        <f>I43</f>
        <v>0</v>
      </c>
      <c r="AA43" s="20" t="str">
        <f>K43</f>
        <v>X</v>
      </c>
      <c r="AB43" s="20">
        <f>M43</f>
        <v>0</v>
      </c>
      <c r="AC43" s="20" t="str">
        <f>O43</f>
        <v>X</v>
      </c>
    </row>
    <row r="44" spans="1:29" ht="19.5" customHeight="1">
      <c r="A44" s="12">
        <v>41</v>
      </c>
      <c r="B44" s="21" t="s">
        <v>94</v>
      </c>
      <c r="C44" s="21" t="s">
        <v>25</v>
      </c>
      <c r="D44" s="14" t="s">
        <v>21</v>
      </c>
      <c r="E44" s="15" t="s">
        <v>18</v>
      </c>
      <c r="F44" s="16"/>
      <c r="G44" s="15">
        <v>0</v>
      </c>
      <c r="H44" s="16">
        <v>19</v>
      </c>
      <c r="I44" s="15">
        <v>0</v>
      </c>
      <c r="J44" s="16">
        <v>20</v>
      </c>
      <c r="K44" s="15" t="s">
        <v>18</v>
      </c>
      <c r="L44" s="16"/>
      <c r="M44" s="15" t="s">
        <v>18</v>
      </c>
      <c r="N44" s="16"/>
      <c r="O44" s="15" t="s">
        <v>18</v>
      </c>
      <c r="P44" s="16"/>
      <c r="Q44" s="22">
        <f>SUMIF(S44:V44,"&gt;0",S44:V44)</f>
        <v>0</v>
      </c>
      <c r="R44" s="18"/>
      <c r="S44" s="19">
        <f>LARGE(X44:AC44,1)</f>
        <v>0</v>
      </c>
      <c r="T44" s="19">
        <f>LARGE(X44:AC44,2)</f>
        <v>0</v>
      </c>
      <c r="U44" s="19" t="e">
        <f>LARGE(X44:AC44,3)</f>
        <v>#VALUE!</v>
      </c>
      <c r="V44" s="19" t="e">
        <f>LARGE(X44:AC44,4)</f>
        <v>#VALUE!</v>
      </c>
      <c r="X44" s="20" t="str">
        <f>E44</f>
        <v>X</v>
      </c>
      <c r="Y44" s="20">
        <f>G44</f>
        <v>0</v>
      </c>
      <c r="Z44" s="20">
        <f>I44</f>
        <v>0</v>
      </c>
      <c r="AA44" s="20" t="str">
        <f>K44</f>
        <v>X</v>
      </c>
      <c r="AB44" s="20" t="str">
        <f>M44</f>
        <v>X</v>
      </c>
      <c r="AC44" s="20" t="str">
        <f>O44</f>
        <v>X</v>
      </c>
    </row>
    <row r="45" spans="1:29" ht="19.5" customHeight="1">
      <c r="A45" s="12">
        <v>42</v>
      </c>
      <c r="B45" s="21" t="s">
        <v>95</v>
      </c>
      <c r="C45" s="21" t="s">
        <v>37</v>
      </c>
      <c r="D45" s="21" t="s">
        <v>90</v>
      </c>
      <c r="E45" s="15" t="s">
        <v>18</v>
      </c>
      <c r="F45" s="16"/>
      <c r="G45" s="15">
        <v>0</v>
      </c>
      <c r="H45" s="16">
        <v>22</v>
      </c>
      <c r="I45" s="15" t="s">
        <v>18</v>
      </c>
      <c r="J45" s="16"/>
      <c r="K45" s="15" t="s">
        <v>18</v>
      </c>
      <c r="L45" s="16"/>
      <c r="M45" s="15" t="s">
        <v>18</v>
      </c>
      <c r="N45" s="16"/>
      <c r="O45" s="15" t="s">
        <v>18</v>
      </c>
      <c r="P45" s="16"/>
      <c r="Q45" s="22">
        <f>SUMIF(S45:V45,"&gt;0",S45:V45)</f>
        <v>0</v>
      </c>
      <c r="R45" s="18"/>
      <c r="S45" s="19">
        <f>LARGE(X45:AC45,1)</f>
        <v>0</v>
      </c>
      <c r="T45" s="19" t="e">
        <f>LARGE(X45:AC45,2)</f>
        <v>#VALUE!</v>
      </c>
      <c r="U45" s="19" t="e">
        <f>LARGE(X45:AC45,3)</f>
        <v>#VALUE!</v>
      </c>
      <c r="V45" s="19" t="e">
        <f>LARGE(X45:AC45,4)</f>
        <v>#VALUE!</v>
      </c>
      <c r="X45" s="20" t="str">
        <f>E45</f>
        <v>X</v>
      </c>
      <c r="Y45" s="20">
        <f>G45</f>
        <v>0</v>
      </c>
      <c r="Z45" s="20" t="str">
        <f>I45</f>
        <v>X</v>
      </c>
      <c r="AA45" s="20" t="str">
        <f>K45</f>
        <v>X</v>
      </c>
      <c r="AB45" s="20" t="str">
        <f>M45</f>
        <v>X</v>
      </c>
      <c r="AC45" s="20" t="str">
        <f>O45</f>
        <v>X</v>
      </c>
    </row>
    <row r="46" spans="1:29" ht="19.5" customHeight="1">
      <c r="A46" s="12">
        <v>43</v>
      </c>
      <c r="B46" s="21" t="s">
        <v>96</v>
      </c>
      <c r="C46" s="21" t="s">
        <v>39</v>
      </c>
      <c r="D46" s="21" t="s">
        <v>76</v>
      </c>
      <c r="E46" s="15" t="s">
        <v>18</v>
      </c>
      <c r="F46" s="16"/>
      <c r="G46" s="15" t="s">
        <v>18</v>
      </c>
      <c r="H46" s="16"/>
      <c r="I46" s="15" t="s">
        <v>18</v>
      </c>
      <c r="J46" s="16"/>
      <c r="K46" s="15" t="s">
        <v>18</v>
      </c>
      <c r="L46" s="16"/>
      <c r="M46" s="15">
        <v>0</v>
      </c>
      <c r="N46" s="16">
        <v>23</v>
      </c>
      <c r="O46" s="15" t="s">
        <v>18</v>
      </c>
      <c r="P46" s="16"/>
      <c r="Q46" s="22">
        <f>SUMIF(S46:V46,"&gt;0",S46:V46)</f>
        <v>0</v>
      </c>
      <c r="R46" s="18"/>
      <c r="S46" s="19">
        <f>LARGE(X46:AC46,1)</f>
        <v>0</v>
      </c>
      <c r="T46" s="19" t="e">
        <f>LARGE(X46:AC46,2)</f>
        <v>#VALUE!</v>
      </c>
      <c r="U46" s="19" t="e">
        <f>LARGE(X46:AC46,3)</f>
        <v>#VALUE!</v>
      </c>
      <c r="V46" s="19" t="e">
        <f>LARGE(X46:AC46,4)</f>
        <v>#VALUE!</v>
      </c>
      <c r="X46" s="20" t="str">
        <f>E46</f>
        <v>X</v>
      </c>
      <c r="Y46" s="20" t="str">
        <f>G46</f>
        <v>X</v>
      </c>
      <c r="Z46" s="20" t="str">
        <f>I46</f>
        <v>X</v>
      </c>
      <c r="AA46" s="20" t="str">
        <f>K46</f>
        <v>X</v>
      </c>
      <c r="AB46" s="20">
        <f>M46</f>
        <v>0</v>
      </c>
      <c r="AC46" s="20" t="str">
        <f>O46</f>
        <v>X</v>
      </c>
    </row>
    <row r="47" spans="1:29" ht="19.5" customHeight="1">
      <c r="A47" s="12"/>
      <c r="B47" s="21" t="s">
        <v>97</v>
      </c>
      <c r="C47" s="21" t="s">
        <v>46</v>
      </c>
      <c r="D47" s="21" t="s">
        <v>60</v>
      </c>
      <c r="E47" s="15" t="s">
        <v>18</v>
      </c>
      <c r="F47" s="16"/>
      <c r="G47" s="15" t="s">
        <v>18</v>
      </c>
      <c r="H47" s="16"/>
      <c r="I47" s="15">
        <v>0</v>
      </c>
      <c r="J47" s="16">
        <v>23</v>
      </c>
      <c r="K47" s="15" t="s">
        <v>18</v>
      </c>
      <c r="L47" s="16"/>
      <c r="M47" s="15" t="s">
        <v>18</v>
      </c>
      <c r="N47" s="16"/>
      <c r="O47" s="15" t="s">
        <v>18</v>
      </c>
      <c r="P47" s="16"/>
      <c r="Q47" s="22">
        <f>SUMIF(S47:V47,"&gt;0",S47:V47)</f>
        <v>0</v>
      </c>
      <c r="R47" s="18"/>
      <c r="S47" s="19">
        <f>LARGE(X47:AC47,1)</f>
        <v>0</v>
      </c>
      <c r="T47" s="19" t="e">
        <f>LARGE(X47:AC47,2)</f>
        <v>#VALUE!</v>
      </c>
      <c r="U47" s="19" t="e">
        <f>LARGE(X47:AC47,3)</f>
        <v>#VALUE!</v>
      </c>
      <c r="V47" s="19" t="e">
        <f>LARGE(X47:AC47,4)</f>
        <v>#VALUE!</v>
      </c>
      <c r="X47" s="20" t="str">
        <f>E47</f>
        <v>X</v>
      </c>
      <c r="Y47" s="20" t="str">
        <f>G47</f>
        <v>X</v>
      </c>
      <c r="Z47" s="20">
        <f>I47</f>
        <v>0</v>
      </c>
      <c r="AA47" s="20" t="str">
        <f>K47</f>
        <v>X</v>
      </c>
      <c r="AB47" s="20" t="str">
        <f>M47</f>
        <v>X</v>
      </c>
      <c r="AC47" s="20" t="str">
        <f>O47</f>
        <v>X</v>
      </c>
    </row>
    <row r="48" spans="1:29" ht="19.5" customHeight="1">
      <c r="A48" s="12">
        <v>45</v>
      </c>
      <c r="B48" s="21" t="s">
        <v>98</v>
      </c>
      <c r="C48" s="21" t="s">
        <v>99</v>
      </c>
      <c r="D48" s="21" t="s">
        <v>90</v>
      </c>
      <c r="E48" s="15" t="s">
        <v>18</v>
      </c>
      <c r="F48" s="16"/>
      <c r="G48" s="15" t="s">
        <v>18</v>
      </c>
      <c r="H48" s="16"/>
      <c r="I48" s="15">
        <v>0</v>
      </c>
      <c r="J48" s="16">
        <v>24</v>
      </c>
      <c r="K48" s="15" t="s">
        <v>18</v>
      </c>
      <c r="L48" s="16"/>
      <c r="M48" s="15" t="s">
        <v>18</v>
      </c>
      <c r="N48" s="16"/>
      <c r="O48" s="15" t="s">
        <v>18</v>
      </c>
      <c r="P48" s="16"/>
      <c r="Q48" s="22">
        <f>SUMIF(S48:V48,"&gt;0",S48:V48)</f>
        <v>0</v>
      </c>
      <c r="R48" s="18"/>
      <c r="S48" s="19">
        <f>LARGE(X48:AC48,1)</f>
        <v>0</v>
      </c>
      <c r="T48" s="19" t="e">
        <f>LARGE(X48:AC48,2)</f>
        <v>#VALUE!</v>
      </c>
      <c r="U48" s="19" t="e">
        <f>LARGE(X48:AC48,3)</f>
        <v>#VALUE!</v>
      </c>
      <c r="V48" s="19" t="e">
        <f>LARGE(X48:AC48,4)</f>
        <v>#VALUE!</v>
      </c>
      <c r="X48" s="20" t="str">
        <f>E48</f>
        <v>X</v>
      </c>
      <c r="Y48" s="20" t="str">
        <f>G48</f>
        <v>X</v>
      </c>
      <c r="Z48" s="20">
        <f>I48</f>
        <v>0</v>
      </c>
      <c r="AA48" s="20" t="str">
        <f>K48</f>
        <v>X</v>
      </c>
      <c r="AB48" s="20" t="str">
        <f>M48</f>
        <v>X</v>
      </c>
      <c r="AC48" s="20" t="str">
        <f>O48</f>
        <v>X</v>
      </c>
    </row>
    <row r="49" spans="1:29" ht="19.5" customHeight="1">
      <c r="A49" s="12">
        <v>46</v>
      </c>
      <c r="B49" s="21"/>
      <c r="C49" s="21"/>
      <c r="D49" s="21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22">
        <f>SUMIF(S49:V49,"&gt;0",S49:V49)</f>
        <v>0</v>
      </c>
      <c r="R49" s="18"/>
      <c r="S49" s="19">
        <f>LARGE(X49:AC49,1)</f>
        <v>0</v>
      </c>
      <c r="T49" s="19">
        <f>LARGE(X49:AC49,2)</f>
        <v>0</v>
      </c>
      <c r="U49" s="19">
        <f>LARGE(X49:AC49,3)</f>
        <v>0</v>
      </c>
      <c r="V49" s="19">
        <f>LARGE(X49:AC49,4)</f>
        <v>0</v>
      </c>
      <c r="X49" s="20">
        <f>E49</f>
        <v>0</v>
      </c>
      <c r="Y49" s="20">
        <f>G49</f>
        <v>0</v>
      </c>
      <c r="Z49" s="20">
        <f>I49</f>
        <v>0</v>
      </c>
      <c r="AA49" s="20">
        <f>K49</f>
        <v>0</v>
      </c>
      <c r="AB49" s="20">
        <f>M49</f>
        <v>0</v>
      </c>
      <c r="AC49" s="20">
        <f>O49</f>
        <v>0</v>
      </c>
    </row>
    <row r="50" spans="1:29" ht="19.5" customHeight="1">
      <c r="A50" s="12">
        <v>47</v>
      </c>
      <c r="B50" s="21"/>
      <c r="C50" s="21"/>
      <c r="D50" s="21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22">
        <f>SUMIF(S50:V50,"&gt;0",S50:V50)</f>
        <v>0</v>
      </c>
      <c r="R50" s="18"/>
      <c r="S50" s="19">
        <f>LARGE(X50:AC50,1)</f>
        <v>0</v>
      </c>
      <c r="T50" s="19">
        <f>LARGE(X50:AC50,2)</f>
        <v>0</v>
      </c>
      <c r="U50" s="19">
        <f>LARGE(X50:AC50,3)</f>
        <v>0</v>
      </c>
      <c r="V50" s="19">
        <f>LARGE(X50:AC50,4)</f>
        <v>0</v>
      </c>
      <c r="X50" s="20">
        <f>E50</f>
        <v>0</v>
      </c>
      <c r="Y50" s="20">
        <f>G50</f>
        <v>0</v>
      </c>
      <c r="Z50" s="20">
        <f>I50</f>
        <v>0</v>
      </c>
      <c r="AA50" s="20">
        <f>K50</f>
        <v>0</v>
      </c>
      <c r="AB50" s="20">
        <f>M50</f>
        <v>0</v>
      </c>
      <c r="AC50" s="20">
        <f>O50</f>
        <v>0</v>
      </c>
    </row>
    <row r="51" spans="1:29" ht="19.5" customHeight="1">
      <c r="A51" s="12">
        <v>48</v>
      </c>
      <c r="B51" s="21"/>
      <c r="C51" s="21"/>
      <c r="D51" s="21"/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22">
        <f>SUMIF(S51:V51,"&gt;0",S51:V51)</f>
        <v>0</v>
      </c>
      <c r="R51" s="18"/>
      <c r="S51" s="19">
        <f>LARGE(X51:AC51,1)</f>
        <v>0</v>
      </c>
      <c r="T51" s="19">
        <f>LARGE(X51:AC51,2)</f>
        <v>0</v>
      </c>
      <c r="U51" s="19">
        <f>LARGE(X51:AC51,3)</f>
        <v>0</v>
      </c>
      <c r="V51" s="19">
        <f>LARGE(X51:AC51,4)</f>
        <v>0</v>
      </c>
      <c r="X51" s="20">
        <f>E51</f>
        <v>0</v>
      </c>
      <c r="Y51" s="20">
        <f>G51</f>
        <v>0</v>
      </c>
      <c r="Z51" s="20">
        <f>I51</f>
        <v>0</v>
      </c>
      <c r="AA51" s="20">
        <f>K51</f>
        <v>0</v>
      </c>
      <c r="AB51" s="20">
        <f>M51</f>
        <v>0</v>
      </c>
      <c r="AC51" s="20">
        <f>O51</f>
        <v>0</v>
      </c>
    </row>
    <row r="52" spans="1:29" ht="19.5" customHeight="1">
      <c r="A52" s="12">
        <v>49</v>
      </c>
      <c r="B52" s="21"/>
      <c r="C52" s="21"/>
      <c r="D52" s="21"/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  <c r="P52" s="16"/>
      <c r="Q52" s="22">
        <f>SUMIF(S52:V52,"&gt;0",S52:V52)</f>
        <v>0</v>
      </c>
      <c r="R52" s="18"/>
      <c r="S52" s="19">
        <f>LARGE(X52:AC52,1)</f>
        <v>0</v>
      </c>
      <c r="T52" s="19">
        <f>LARGE(X52:AC52,2)</f>
        <v>0</v>
      </c>
      <c r="U52" s="19">
        <f>LARGE(X52:AC52,3)</f>
        <v>0</v>
      </c>
      <c r="V52" s="19">
        <f>LARGE(X52:AC52,4)</f>
        <v>0</v>
      </c>
      <c r="X52" s="20">
        <f>E52</f>
        <v>0</v>
      </c>
      <c r="Y52" s="20">
        <f>G52</f>
        <v>0</v>
      </c>
      <c r="Z52" s="20">
        <f>I52</f>
        <v>0</v>
      </c>
      <c r="AA52" s="20">
        <f>K52</f>
        <v>0</v>
      </c>
      <c r="AB52" s="20">
        <f>M52</f>
        <v>0</v>
      </c>
      <c r="AC52" s="20">
        <f>O52</f>
        <v>0</v>
      </c>
    </row>
    <row r="53" spans="1:29" ht="19.5" customHeight="1">
      <c r="A53" s="12">
        <v>50</v>
      </c>
      <c r="B53" s="23"/>
      <c r="C53" s="23"/>
      <c r="D53" s="23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22">
        <f>SUMIF(S53:V53,"&gt;0",S53:V53)</f>
        <v>0</v>
      </c>
      <c r="R53" s="18"/>
      <c r="S53" s="19">
        <f>LARGE(X53:AC53,1)</f>
        <v>0</v>
      </c>
      <c r="T53" s="19">
        <f>LARGE(X53:AC53,2)</f>
        <v>0</v>
      </c>
      <c r="U53" s="19">
        <f>LARGE(X53:AC53,3)</f>
        <v>0</v>
      </c>
      <c r="V53" s="19">
        <f>LARGE(X53:AC53,4)</f>
        <v>0</v>
      </c>
      <c r="X53" s="20">
        <f>E53</f>
        <v>0</v>
      </c>
      <c r="Y53" s="20">
        <f>G53</f>
        <v>0</v>
      </c>
      <c r="Z53" s="20">
        <f>I53</f>
        <v>0</v>
      </c>
      <c r="AA53" s="20">
        <f>K53</f>
        <v>0</v>
      </c>
      <c r="AB53" s="20">
        <f>M53</f>
        <v>0</v>
      </c>
      <c r="AC53" s="20">
        <f>O53</f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" right="0.462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C15"/>
  <sheetViews>
    <sheetView zoomScale="80" zoomScaleNormal="8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00390625" defaultRowHeight="19.5" customHeight="1"/>
  <cols>
    <col min="1" max="1" width="5.25390625" style="24" customWidth="1"/>
    <col min="2" max="2" width="13.125" style="24" customWidth="1"/>
    <col min="3" max="3" width="14.00390625" style="24" customWidth="1"/>
    <col min="4" max="4" width="20.625" style="24" customWidth="1"/>
    <col min="5" max="18" width="5.625" style="24" customWidth="1"/>
    <col min="19" max="22" width="5.125" style="25" customWidth="1"/>
    <col min="23" max="23" width="10.50390625" style="24" customWidth="1"/>
    <col min="24" max="25" width="3.125" style="26" customWidth="1"/>
    <col min="26" max="26" width="3.75390625" style="26" customWidth="1"/>
    <col min="27" max="27" width="2.875" style="26" customWidth="1"/>
    <col min="28" max="28" width="3.375" style="26" customWidth="1"/>
    <col min="29" max="29" width="3.125" style="26" customWidth="1"/>
    <col min="30" max="16384" width="10.50390625" style="24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27" t="s">
        <v>1</v>
      </c>
      <c r="B2" s="28" t="s">
        <v>100</v>
      </c>
      <c r="C2" s="28"/>
      <c r="D2" s="29" t="s">
        <v>3</v>
      </c>
      <c r="E2" s="29" t="s">
        <v>4</v>
      </c>
      <c r="F2" s="29"/>
      <c r="G2" s="29" t="s">
        <v>5</v>
      </c>
      <c r="H2" s="29"/>
      <c r="I2" s="29" t="s">
        <v>6</v>
      </c>
      <c r="J2" s="29"/>
      <c r="K2" s="29" t="s">
        <v>7</v>
      </c>
      <c r="L2" s="29"/>
      <c r="M2" s="29" t="s">
        <v>8</v>
      </c>
      <c r="N2" s="29"/>
      <c r="O2" s="29" t="s">
        <v>9</v>
      </c>
      <c r="P2" s="29"/>
      <c r="Q2" s="29" t="s">
        <v>10</v>
      </c>
      <c r="R2" s="29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27"/>
      <c r="B3" s="28"/>
      <c r="C3" s="28"/>
      <c r="D3" s="29"/>
      <c r="E3" s="30" t="s">
        <v>13</v>
      </c>
      <c r="F3" s="30" t="s">
        <v>14</v>
      </c>
      <c r="G3" s="30" t="s">
        <v>13</v>
      </c>
      <c r="H3" s="30" t="s">
        <v>14</v>
      </c>
      <c r="I3" s="30" t="s">
        <v>13</v>
      </c>
      <c r="J3" s="30" t="s">
        <v>14</v>
      </c>
      <c r="K3" s="30" t="s">
        <v>13</v>
      </c>
      <c r="L3" s="30" t="s">
        <v>14</v>
      </c>
      <c r="M3" s="30" t="s">
        <v>13</v>
      </c>
      <c r="N3" s="30" t="s">
        <v>14</v>
      </c>
      <c r="O3" s="30" t="s">
        <v>13</v>
      </c>
      <c r="P3" s="30" t="s">
        <v>14</v>
      </c>
      <c r="Q3" s="30" t="s">
        <v>13</v>
      </c>
      <c r="R3" s="30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4" t="s">
        <v>101</v>
      </c>
      <c r="C4" s="14" t="s">
        <v>102</v>
      </c>
      <c r="D4" s="14" t="s">
        <v>26</v>
      </c>
      <c r="E4" s="15" t="s">
        <v>18</v>
      </c>
      <c r="F4" s="16"/>
      <c r="G4" s="15" t="s">
        <v>18</v>
      </c>
      <c r="H4" s="16"/>
      <c r="I4" s="15">
        <v>10</v>
      </c>
      <c r="J4" s="16">
        <v>1</v>
      </c>
      <c r="K4" s="15">
        <v>10</v>
      </c>
      <c r="L4" s="16">
        <v>1</v>
      </c>
      <c r="M4" s="15">
        <v>10</v>
      </c>
      <c r="N4" s="16">
        <v>1</v>
      </c>
      <c r="O4" s="15">
        <v>10</v>
      </c>
      <c r="P4" s="16">
        <v>1</v>
      </c>
      <c r="Q4" s="22">
        <f>SUMIF(S4:V4,"&gt;0",S4:V4)</f>
        <v>40</v>
      </c>
      <c r="R4" s="18"/>
      <c r="S4" s="19">
        <f>LARGE(X4:AC4,1)</f>
        <v>10</v>
      </c>
      <c r="T4" s="19">
        <f>LARGE(X4:AC4,2)</f>
        <v>10</v>
      </c>
      <c r="U4" s="19">
        <f>LARGE(X4:AC4,3)</f>
        <v>10</v>
      </c>
      <c r="V4" s="19">
        <f>LARGE(X4:AC4,4)</f>
        <v>10</v>
      </c>
      <c r="X4" s="20" t="str">
        <f>E4</f>
        <v>X</v>
      </c>
      <c r="Y4" s="20" t="str">
        <f>G4</f>
        <v>X</v>
      </c>
      <c r="Z4" s="20">
        <f>I4</f>
        <v>10</v>
      </c>
      <c r="AA4" s="20">
        <f>K4</f>
        <v>10</v>
      </c>
      <c r="AB4" s="20">
        <f>M4</f>
        <v>10</v>
      </c>
      <c r="AC4" s="20">
        <f>O4</f>
        <v>10</v>
      </c>
    </row>
    <row r="5" spans="1:29" ht="19.5" customHeight="1">
      <c r="A5" s="12">
        <v>2</v>
      </c>
      <c r="B5" s="14" t="s">
        <v>103</v>
      </c>
      <c r="C5" s="14" t="s">
        <v>104</v>
      </c>
      <c r="D5" s="14" t="s">
        <v>17</v>
      </c>
      <c r="E5" s="15" t="s">
        <v>18</v>
      </c>
      <c r="F5" s="16"/>
      <c r="G5" s="15">
        <v>8</v>
      </c>
      <c r="H5" s="16">
        <v>2</v>
      </c>
      <c r="I5" s="15">
        <v>8</v>
      </c>
      <c r="J5" s="16">
        <v>2</v>
      </c>
      <c r="K5" s="15">
        <v>8</v>
      </c>
      <c r="L5" s="16">
        <v>2</v>
      </c>
      <c r="M5" s="15">
        <v>6</v>
      </c>
      <c r="N5" s="16">
        <v>3</v>
      </c>
      <c r="O5" s="15">
        <v>6</v>
      </c>
      <c r="P5" s="16">
        <v>3</v>
      </c>
      <c r="Q5" s="22">
        <f>SUMIF(S5:V5,"&gt;0",S5:V5)</f>
        <v>30</v>
      </c>
      <c r="R5" s="18"/>
      <c r="S5" s="19">
        <f>LARGE(X5:AC5,1)</f>
        <v>8</v>
      </c>
      <c r="T5" s="19">
        <f>LARGE(X5:AC5,2)</f>
        <v>8</v>
      </c>
      <c r="U5" s="19">
        <f>LARGE(X5:AC5,3)</f>
        <v>8</v>
      </c>
      <c r="V5" s="19">
        <f>LARGE(X5:AC5,4)</f>
        <v>6</v>
      </c>
      <c r="X5" s="20" t="str">
        <f>E5</f>
        <v>X</v>
      </c>
      <c r="Y5" s="20">
        <f>G5</f>
        <v>8</v>
      </c>
      <c r="Z5" s="20">
        <f>I5</f>
        <v>8</v>
      </c>
      <c r="AA5" s="20">
        <f>K5</f>
        <v>8</v>
      </c>
      <c r="AB5" s="20">
        <f>M5</f>
        <v>6</v>
      </c>
      <c r="AC5" s="20">
        <f>O5</f>
        <v>6</v>
      </c>
    </row>
    <row r="6" spans="1:29" ht="19.5" customHeight="1">
      <c r="A6" s="12">
        <v>3</v>
      </c>
      <c r="B6" s="13" t="s">
        <v>105</v>
      </c>
      <c r="C6" s="13" t="s">
        <v>106</v>
      </c>
      <c r="D6" s="14" t="s">
        <v>17</v>
      </c>
      <c r="E6" s="15">
        <v>8</v>
      </c>
      <c r="F6" s="16">
        <v>2</v>
      </c>
      <c r="G6" s="15">
        <v>10</v>
      </c>
      <c r="H6" s="16">
        <v>1</v>
      </c>
      <c r="I6" s="15" t="s">
        <v>18</v>
      </c>
      <c r="J6" s="16"/>
      <c r="K6" s="15" t="s">
        <v>18</v>
      </c>
      <c r="L6" s="16"/>
      <c r="M6" s="15">
        <v>8</v>
      </c>
      <c r="N6" s="16">
        <v>2</v>
      </c>
      <c r="O6" s="15" t="s">
        <v>18</v>
      </c>
      <c r="P6" s="16"/>
      <c r="Q6" s="22">
        <f>SUMIF(S6:V6,"&gt;0",S6:V6)</f>
        <v>26</v>
      </c>
      <c r="R6" s="18"/>
      <c r="S6" s="19">
        <f>LARGE(X6:AC6,1)</f>
        <v>10</v>
      </c>
      <c r="T6" s="19">
        <f>LARGE(X6:AC6,2)</f>
        <v>8</v>
      </c>
      <c r="U6" s="19">
        <f>LARGE(X6:AC6,3)</f>
        <v>8</v>
      </c>
      <c r="V6" s="19" t="e">
        <f>LARGE(X6:AC6,4)</f>
        <v>#VALUE!</v>
      </c>
      <c r="X6" s="20">
        <f>E6</f>
        <v>8</v>
      </c>
      <c r="Y6" s="20">
        <f>G6</f>
        <v>10</v>
      </c>
      <c r="Z6" s="20" t="str">
        <f>I6</f>
        <v>X</v>
      </c>
      <c r="AA6" s="20" t="str">
        <f>K6</f>
        <v>X</v>
      </c>
      <c r="AB6" s="20">
        <f>M6</f>
        <v>8</v>
      </c>
      <c r="AC6" s="20" t="str">
        <f>O6</f>
        <v>X</v>
      </c>
    </row>
    <row r="7" spans="1:29" ht="19.5" customHeight="1">
      <c r="A7" s="12">
        <v>4</v>
      </c>
      <c r="B7" s="14" t="s">
        <v>107</v>
      </c>
      <c r="C7" s="14" t="s">
        <v>108</v>
      </c>
      <c r="D7" s="14" t="s">
        <v>26</v>
      </c>
      <c r="E7" s="15" t="s">
        <v>18</v>
      </c>
      <c r="F7" s="16"/>
      <c r="G7" s="15" t="s">
        <v>18</v>
      </c>
      <c r="H7" s="16"/>
      <c r="I7" s="15" t="s">
        <v>18</v>
      </c>
      <c r="J7" s="16"/>
      <c r="K7" s="15" t="s">
        <v>18</v>
      </c>
      <c r="L7" s="16"/>
      <c r="M7" s="15">
        <v>5</v>
      </c>
      <c r="N7" s="16">
        <v>4</v>
      </c>
      <c r="O7" s="15">
        <v>8</v>
      </c>
      <c r="P7" s="16">
        <v>2</v>
      </c>
      <c r="Q7" s="22">
        <f>SUMIF(S7:V7,"&gt;0",S7:V7)</f>
        <v>13</v>
      </c>
      <c r="R7" s="18"/>
      <c r="S7" s="19">
        <f>LARGE(X7:AC7,1)</f>
        <v>8</v>
      </c>
      <c r="T7" s="19">
        <f>LARGE(X7:AC7,2)</f>
        <v>5</v>
      </c>
      <c r="U7" s="19" t="e">
        <f>LARGE(X7:AC7,3)</f>
        <v>#VALUE!</v>
      </c>
      <c r="V7" s="19" t="e">
        <f>LARGE(X7:AC7,4)</f>
        <v>#VALUE!</v>
      </c>
      <c r="X7" s="20" t="str">
        <f>E7</f>
        <v>X</v>
      </c>
      <c r="Y7" s="20" t="str">
        <f>G7</f>
        <v>X</v>
      </c>
      <c r="Z7" s="20" t="str">
        <f>I7</f>
        <v>X</v>
      </c>
      <c r="AA7" s="20" t="str">
        <f>K7</f>
        <v>X</v>
      </c>
      <c r="AB7" s="20">
        <f>M7</f>
        <v>5</v>
      </c>
      <c r="AC7" s="20">
        <f>O7</f>
        <v>8</v>
      </c>
    </row>
    <row r="8" spans="1:29" ht="19.5" customHeight="1">
      <c r="A8" s="12">
        <v>5</v>
      </c>
      <c r="B8" s="13" t="s">
        <v>109</v>
      </c>
      <c r="C8" s="13" t="s">
        <v>110</v>
      </c>
      <c r="D8" s="14" t="s">
        <v>21</v>
      </c>
      <c r="E8" s="15">
        <v>10</v>
      </c>
      <c r="F8" s="16">
        <v>1</v>
      </c>
      <c r="G8" s="15" t="s">
        <v>18</v>
      </c>
      <c r="H8" s="16"/>
      <c r="I8" s="15" t="s">
        <v>18</v>
      </c>
      <c r="J8" s="16"/>
      <c r="K8" s="15" t="s">
        <v>18</v>
      </c>
      <c r="L8" s="16"/>
      <c r="M8" s="15" t="s">
        <v>18</v>
      </c>
      <c r="N8" s="16"/>
      <c r="O8" s="15" t="s">
        <v>18</v>
      </c>
      <c r="P8" s="16"/>
      <c r="Q8" s="22">
        <f>SUMIF(S8:V8,"&gt;0",S8:V8)</f>
        <v>10</v>
      </c>
      <c r="R8" s="18"/>
      <c r="S8" s="19">
        <f>LARGE(X8:AC8,1)</f>
        <v>10</v>
      </c>
      <c r="T8" s="19" t="e">
        <f>LARGE(X8:AC8,2)</f>
        <v>#VALUE!</v>
      </c>
      <c r="U8" s="19" t="e">
        <f>LARGE(X8:AC8,3)</f>
        <v>#VALUE!</v>
      </c>
      <c r="V8" s="19" t="e">
        <f>LARGE(X8:AC8,4)</f>
        <v>#VALUE!</v>
      </c>
      <c r="X8" s="20">
        <f>E8</f>
        <v>10</v>
      </c>
      <c r="Y8" s="20" t="str">
        <f>G8</f>
        <v>X</v>
      </c>
      <c r="Z8" s="20" t="str">
        <f>I8</f>
        <v>X</v>
      </c>
      <c r="AA8" s="20" t="str">
        <f>K8</f>
        <v>X</v>
      </c>
      <c r="AB8" s="20" t="str">
        <f>M8</f>
        <v>X</v>
      </c>
      <c r="AC8" s="20" t="str">
        <f>O8</f>
        <v>X</v>
      </c>
    </row>
    <row r="9" spans="1:29" ht="19.5" customHeight="1">
      <c r="A9" s="12">
        <v>6</v>
      </c>
      <c r="B9" s="14" t="s">
        <v>111</v>
      </c>
      <c r="C9" s="14" t="s">
        <v>112</v>
      </c>
      <c r="D9" s="14" t="s">
        <v>57</v>
      </c>
      <c r="E9" s="15" t="s">
        <v>18</v>
      </c>
      <c r="F9" s="16"/>
      <c r="G9" s="15">
        <v>6</v>
      </c>
      <c r="H9" s="16">
        <v>3</v>
      </c>
      <c r="I9" s="15" t="s">
        <v>18</v>
      </c>
      <c r="J9" s="16"/>
      <c r="K9" s="15" t="s">
        <v>18</v>
      </c>
      <c r="L9" s="16"/>
      <c r="M9" s="15" t="s">
        <v>18</v>
      </c>
      <c r="N9" s="16"/>
      <c r="O9" s="15" t="s">
        <v>18</v>
      </c>
      <c r="P9" s="16"/>
      <c r="Q9" s="22">
        <f>SUMIF(S9:V9,"&gt;0",S9:V9)</f>
        <v>6</v>
      </c>
      <c r="R9" s="18"/>
      <c r="S9" s="19">
        <f>LARGE(X9:AC9,1)</f>
        <v>6</v>
      </c>
      <c r="T9" s="19" t="e">
        <f>LARGE(X9:AC9,2)</f>
        <v>#VALUE!</v>
      </c>
      <c r="U9" s="19" t="e">
        <f>LARGE(X9:AC9,3)</f>
        <v>#VALUE!</v>
      </c>
      <c r="V9" s="19" t="e">
        <f>LARGE(X9:AC9,4)</f>
        <v>#VALUE!</v>
      </c>
      <c r="X9" s="20" t="str">
        <f>E9</f>
        <v>X</v>
      </c>
      <c r="Y9" s="20">
        <f>G9</f>
        <v>6</v>
      </c>
      <c r="Z9" s="20" t="str">
        <f>I9</f>
        <v>X</v>
      </c>
      <c r="AA9" s="20" t="str">
        <f>K9</f>
        <v>X</v>
      </c>
      <c r="AB9" s="20" t="str">
        <f>M9</f>
        <v>X</v>
      </c>
      <c r="AC9" s="20" t="str">
        <f>O9</f>
        <v>X</v>
      </c>
    </row>
    <row r="10" spans="1:29" ht="19.5" customHeight="1">
      <c r="A10" s="12">
        <v>7</v>
      </c>
      <c r="B10" s="14"/>
      <c r="C10" s="14"/>
      <c r="D10" s="14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22">
        <f>SUMIF(S10:V10,"&gt;0",S10:V10)</f>
        <v>0</v>
      </c>
      <c r="R10" s="18"/>
      <c r="S10" s="19">
        <f>LARGE(X10:AC10,1)</f>
        <v>0</v>
      </c>
      <c r="T10" s="19">
        <f>LARGE(X10:AC10,2)</f>
        <v>0</v>
      </c>
      <c r="U10" s="19">
        <f>LARGE(X10:AC10,3)</f>
        <v>0</v>
      </c>
      <c r="V10" s="19">
        <f>LARGE(X10:AC10,4)</f>
        <v>0</v>
      </c>
      <c r="X10" s="20">
        <f>E10</f>
        <v>0</v>
      </c>
      <c r="Y10" s="20">
        <f>G10</f>
        <v>0</v>
      </c>
      <c r="Z10" s="20">
        <f>I10</f>
        <v>0</v>
      </c>
      <c r="AA10" s="20">
        <f>K10</f>
        <v>0</v>
      </c>
      <c r="AB10" s="20">
        <f>M10</f>
        <v>0</v>
      </c>
      <c r="AC10" s="20">
        <f>O10</f>
        <v>0</v>
      </c>
    </row>
    <row r="11" spans="1:29" ht="19.5" customHeight="1">
      <c r="A11" s="12">
        <v>8</v>
      </c>
      <c r="B11" s="14"/>
      <c r="C11" s="14"/>
      <c r="D11" s="14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22">
        <f>SUMIF(S11:V11,"&gt;0",S11:V11)</f>
        <v>0</v>
      </c>
      <c r="R11" s="18"/>
      <c r="S11" s="19">
        <f>LARGE(X11:AC11,1)</f>
        <v>0</v>
      </c>
      <c r="T11" s="19">
        <f>LARGE(X11:AC11,2)</f>
        <v>0</v>
      </c>
      <c r="U11" s="19">
        <f>LARGE(X11:AC11,3)</f>
        <v>0</v>
      </c>
      <c r="V11" s="19">
        <f>LARGE(X11:AC11,4)</f>
        <v>0</v>
      </c>
      <c r="X11" s="20">
        <f>E11</f>
        <v>0</v>
      </c>
      <c r="Y11" s="20">
        <f>G11</f>
        <v>0</v>
      </c>
      <c r="Z11" s="20">
        <f>I11</f>
        <v>0</v>
      </c>
      <c r="AA11" s="20">
        <f>K11</f>
        <v>0</v>
      </c>
      <c r="AB11" s="20">
        <f>M11</f>
        <v>0</v>
      </c>
      <c r="AC11" s="20">
        <f>O11</f>
        <v>0</v>
      </c>
    </row>
    <row r="12" spans="1:29" ht="19.5" customHeight="1">
      <c r="A12" s="12">
        <v>9</v>
      </c>
      <c r="B12" s="14"/>
      <c r="C12" s="14"/>
      <c r="D12" s="14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22">
        <f>SUMIF(S12:V12,"&gt;0",S12:V12)</f>
        <v>0</v>
      </c>
      <c r="R12" s="18"/>
      <c r="S12" s="19">
        <f>LARGE(X12:AC12,1)</f>
        <v>0</v>
      </c>
      <c r="T12" s="19">
        <f>LARGE(X12:AC12,2)</f>
        <v>0</v>
      </c>
      <c r="U12" s="19">
        <f>LARGE(X12:AC12,3)</f>
        <v>0</v>
      </c>
      <c r="V12" s="19">
        <f>LARGE(X12:AC12,4)</f>
        <v>0</v>
      </c>
      <c r="X12" s="20">
        <f>E12</f>
        <v>0</v>
      </c>
      <c r="Y12" s="20">
        <f>G12</f>
        <v>0</v>
      </c>
      <c r="Z12" s="20">
        <f>I12</f>
        <v>0</v>
      </c>
      <c r="AA12" s="20">
        <f>K12</f>
        <v>0</v>
      </c>
      <c r="AB12" s="20">
        <f>M12</f>
        <v>0</v>
      </c>
      <c r="AC12" s="20">
        <f>O12</f>
        <v>0</v>
      </c>
    </row>
    <row r="13" spans="1:29" ht="19.5" customHeight="1">
      <c r="A13" s="12">
        <v>10</v>
      </c>
      <c r="B13" s="14"/>
      <c r="C13" s="14"/>
      <c r="D13" s="14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22">
        <f>SUMIF(S13:V13,"&gt;0",S13:V13)</f>
        <v>0</v>
      </c>
      <c r="R13" s="18"/>
      <c r="S13" s="19">
        <f>LARGE(X13:AC13,1)</f>
        <v>0</v>
      </c>
      <c r="T13" s="19">
        <f>LARGE(X13:AC13,2)</f>
        <v>0</v>
      </c>
      <c r="U13" s="19">
        <f>LARGE(X13:AC13,3)</f>
        <v>0</v>
      </c>
      <c r="V13" s="19">
        <f>LARGE(X13:AC13,4)</f>
        <v>0</v>
      </c>
      <c r="X13" s="20">
        <f>E13</f>
        <v>0</v>
      </c>
      <c r="Y13" s="20">
        <f>G13</f>
        <v>0</v>
      </c>
      <c r="Z13" s="20">
        <f>I13</f>
        <v>0</v>
      </c>
      <c r="AA13" s="20">
        <f>K13</f>
        <v>0</v>
      </c>
      <c r="AB13" s="20">
        <f>M13</f>
        <v>0</v>
      </c>
      <c r="AC13" s="20">
        <f>O13</f>
        <v>0</v>
      </c>
    </row>
    <row r="14" spans="1:29" ht="19.5" customHeight="1">
      <c r="A14" s="12">
        <v>11</v>
      </c>
      <c r="B14" s="14"/>
      <c r="C14" s="14"/>
      <c r="D14" s="14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22">
        <f>SUMIF(S14:V14,"&gt;0",S14:V14)</f>
        <v>0</v>
      </c>
      <c r="R14" s="18"/>
      <c r="S14" s="19">
        <f>LARGE(X14:AC14,1)</f>
        <v>0</v>
      </c>
      <c r="T14" s="19">
        <f>LARGE(X14:AC14,2)</f>
        <v>0</v>
      </c>
      <c r="U14" s="19">
        <f>LARGE(X14:AC14,3)</f>
        <v>0</v>
      </c>
      <c r="V14" s="19">
        <f>LARGE(X14:AC14,4)</f>
        <v>0</v>
      </c>
      <c r="X14" s="20">
        <f>E14</f>
        <v>0</v>
      </c>
      <c r="Y14" s="20">
        <f>G14</f>
        <v>0</v>
      </c>
      <c r="Z14" s="20">
        <f>I14</f>
        <v>0</v>
      </c>
      <c r="AA14" s="20">
        <f>K14</f>
        <v>0</v>
      </c>
      <c r="AB14" s="20">
        <f>M14</f>
        <v>0</v>
      </c>
      <c r="AC14" s="20">
        <f>O14</f>
        <v>0</v>
      </c>
    </row>
    <row r="15" spans="1:29" ht="19.5" customHeight="1">
      <c r="A15" s="12">
        <v>12</v>
      </c>
      <c r="B15" s="14"/>
      <c r="C15" s="14"/>
      <c r="D15" s="14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22">
        <f>SUMIF(S15:V15,"&gt;0",S15:V15)</f>
        <v>0</v>
      </c>
      <c r="R15" s="18"/>
      <c r="S15" s="19">
        <f>LARGE(X15:AC15,1)</f>
        <v>0</v>
      </c>
      <c r="T15" s="19">
        <f>LARGE(X15:AC15,2)</f>
        <v>0</v>
      </c>
      <c r="U15" s="19">
        <f>LARGE(X15:AC15,3)</f>
        <v>0</v>
      </c>
      <c r="V15" s="19">
        <f>LARGE(X15:AC15,4)</f>
        <v>0</v>
      </c>
      <c r="X15" s="20">
        <f>E15</f>
        <v>0</v>
      </c>
      <c r="Y15" s="20">
        <f>G15</f>
        <v>0</v>
      </c>
      <c r="Z15" s="20">
        <f>I15</f>
        <v>0</v>
      </c>
      <c r="AA15" s="20">
        <f>K15</f>
        <v>0</v>
      </c>
      <c r="AB15" s="20">
        <f>M15</f>
        <v>0</v>
      </c>
      <c r="AC15" s="20">
        <f>O15</f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C53"/>
  <sheetViews>
    <sheetView zoomScale="80" zoomScaleNormal="80" workbookViewId="0" topLeftCell="A1">
      <selection activeCell="A1" sqref="A1"/>
    </sheetView>
  </sheetViews>
  <sheetFormatPr defaultColWidth="11.00390625" defaultRowHeight="19.5" customHeight="1"/>
  <cols>
    <col min="1" max="1" width="5.25390625" style="24" customWidth="1"/>
    <col min="2" max="2" width="13.75390625" style="24" customWidth="1"/>
    <col min="3" max="3" width="14.00390625" style="24" customWidth="1"/>
    <col min="4" max="4" width="20.625" style="24" customWidth="1"/>
    <col min="5" max="18" width="5.625" style="24" customWidth="1"/>
    <col min="19" max="22" width="5.125" style="25" customWidth="1"/>
    <col min="23" max="23" width="10.50390625" style="24" customWidth="1"/>
    <col min="24" max="24" width="6.50390625" style="26" customWidth="1"/>
    <col min="25" max="25" width="4.625" style="26" customWidth="1"/>
    <col min="26" max="26" width="4.75390625" style="26" customWidth="1"/>
    <col min="27" max="27" width="5.125" style="26" customWidth="1"/>
    <col min="28" max="28" width="4.75390625" style="26" customWidth="1"/>
    <col min="29" max="29" width="5.50390625" style="26" customWidth="1"/>
    <col min="30" max="16384" width="10.50390625" style="24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8" t="s">
        <v>1</v>
      </c>
      <c r="B2" s="7" t="s">
        <v>113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8" t="s">
        <v>9</v>
      </c>
      <c r="P2" s="8"/>
      <c r="Q2" s="8" t="s">
        <v>10</v>
      </c>
      <c r="R2" s="8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8"/>
      <c r="B3" s="7"/>
      <c r="C3" s="7"/>
      <c r="D3" s="8"/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1" t="s">
        <v>14</v>
      </c>
      <c r="M3" s="11" t="s">
        <v>13</v>
      </c>
      <c r="N3" s="11" t="s">
        <v>14</v>
      </c>
      <c r="O3" s="11" t="s">
        <v>13</v>
      </c>
      <c r="P3" s="11" t="s">
        <v>14</v>
      </c>
      <c r="Q3" s="11" t="s">
        <v>13</v>
      </c>
      <c r="R3" s="1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4" t="s">
        <v>114</v>
      </c>
      <c r="C4" s="21" t="s">
        <v>115</v>
      </c>
      <c r="D4" s="14" t="s">
        <v>17</v>
      </c>
      <c r="E4" s="15">
        <v>18</v>
      </c>
      <c r="F4" s="16">
        <v>2</v>
      </c>
      <c r="G4" s="15">
        <v>10</v>
      </c>
      <c r="H4" s="16">
        <v>6</v>
      </c>
      <c r="I4" s="15">
        <v>14</v>
      </c>
      <c r="J4" s="16">
        <v>4</v>
      </c>
      <c r="K4" s="15">
        <v>20</v>
      </c>
      <c r="L4" s="16">
        <v>1</v>
      </c>
      <c r="M4" s="15">
        <v>20</v>
      </c>
      <c r="N4" s="16">
        <v>1</v>
      </c>
      <c r="O4" s="15">
        <v>12</v>
      </c>
      <c r="P4" s="16">
        <v>5</v>
      </c>
      <c r="Q4" s="22">
        <f>SUMIF(S4:V4,"&gt;0",S4:V4)</f>
        <v>72</v>
      </c>
      <c r="R4" s="18"/>
      <c r="S4" s="19">
        <f>LARGE(X4:AC4,1)</f>
        <v>20</v>
      </c>
      <c r="T4" s="19">
        <f>LARGE(X4:AC4,2)</f>
        <v>20</v>
      </c>
      <c r="U4" s="19">
        <f>LARGE(X4:AC4,3)</f>
        <v>18</v>
      </c>
      <c r="V4" s="19">
        <f>LARGE(X4:AC4,4)</f>
        <v>14</v>
      </c>
      <c r="X4" s="20">
        <f>E4</f>
        <v>18</v>
      </c>
      <c r="Y4" s="20">
        <f>G4</f>
        <v>10</v>
      </c>
      <c r="Z4" s="20">
        <f>I4</f>
        <v>14</v>
      </c>
      <c r="AA4" s="20">
        <f>K4</f>
        <v>20</v>
      </c>
      <c r="AB4" s="20">
        <f>M4</f>
        <v>20</v>
      </c>
      <c r="AC4" s="20">
        <f>O4</f>
        <v>12</v>
      </c>
    </row>
    <row r="5" spans="1:29" ht="19.5" customHeight="1">
      <c r="A5" s="12">
        <v>2</v>
      </c>
      <c r="B5" s="14" t="s">
        <v>116</v>
      </c>
      <c r="C5" s="21" t="s">
        <v>79</v>
      </c>
      <c r="D5" s="14" t="s">
        <v>21</v>
      </c>
      <c r="E5" s="15">
        <v>16</v>
      </c>
      <c r="F5" s="16">
        <v>3</v>
      </c>
      <c r="G5" s="15">
        <v>16</v>
      </c>
      <c r="H5" s="16">
        <v>3</v>
      </c>
      <c r="I5" s="15">
        <v>20</v>
      </c>
      <c r="J5" s="16">
        <v>1</v>
      </c>
      <c r="K5" s="15">
        <v>18</v>
      </c>
      <c r="L5" s="16">
        <v>2</v>
      </c>
      <c r="M5" s="15" t="s">
        <v>18</v>
      </c>
      <c r="N5" s="16"/>
      <c r="O5" s="15">
        <v>10</v>
      </c>
      <c r="P5" s="16">
        <v>6</v>
      </c>
      <c r="Q5" s="22">
        <f>SUMIF(S5:V5,"&gt;0",S5:V5)</f>
        <v>70</v>
      </c>
      <c r="R5" s="18"/>
      <c r="S5" s="19">
        <f>LARGE(X5:AC5,1)</f>
        <v>20</v>
      </c>
      <c r="T5" s="19">
        <f>LARGE(X5:AC5,2)</f>
        <v>18</v>
      </c>
      <c r="U5" s="19">
        <f>LARGE(X5:AC5,3)</f>
        <v>16</v>
      </c>
      <c r="V5" s="19">
        <f>LARGE(X5:AC5,4)</f>
        <v>16</v>
      </c>
      <c r="X5" s="20">
        <f>E5</f>
        <v>16</v>
      </c>
      <c r="Y5" s="20">
        <f>G5</f>
        <v>16</v>
      </c>
      <c r="Z5" s="20">
        <f>I5</f>
        <v>20</v>
      </c>
      <c r="AA5" s="20">
        <f>K5</f>
        <v>18</v>
      </c>
      <c r="AB5" s="20" t="str">
        <f>M5</f>
        <v>X</v>
      </c>
      <c r="AC5" s="20">
        <f>O5</f>
        <v>10</v>
      </c>
    </row>
    <row r="6" spans="1:29" ht="19.5" customHeight="1">
      <c r="A6" s="12">
        <v>3</v>
      </c>
      <c r="B6" s="14" t="s">
        <v>117</v>
      </c>
      <c r="C6" s="14" t="s">
        <v>118</v>
      </c>
      <c r="D6" s="14" t="s">
        <v>17</v>
      </c>
      <c r="E6" s="15">
        <v>12</v>
      </c>
      <c r="F6" s="16">
        <v>5</v>
      </c>
      <c r="G6" s="15" t="s">
        <v>18</v>
      </c>
      <c r="H6" s="16"/>
      <c r="I6" s="15" t="s">
        <v>18</v>
      </c>
      <c r="J6" s="16"/>
      <c r="K6" s="15">
        <v>16</v>
      </c>
      <c r="L6" s="16">
        <v>3</v>
      </c>
      <c r="M6" s="15">
        <v>18</v>
      </c>
      <c r="N6" s="16">
        <v>2</v>
      </c>
      <c r="O6" s="15">
        <v>18</v>
      </c>
      <c r="P6" s="16">
        <v>2</v>
      </c>
      <c r="Q6" s="22">
        <f>SUMIF(S6:V6,"&gt;0",S6:V6)</f>
        <v>64</v>
      </c>
      <c r="R6" s="18"/>
      <c r="S6" s="19">
        <f>LARGE(X6:AC6,1)</f>
        <v>18</v>
      </c>
      <c r="T6" s="19">
        <f>LARGE(X6:AC6,2)</f>
        <v>18</v>
      </c>
      <c r="U6" s="19">
        <f>LARGE(X6:AC6,3)</f>
        <v>16</v>
      </c>
      <c r="V6" s="19">
        <f>LARGE(X6:AC6,4)</f>
        <v>12</v>
      </c>
      <c r="X6" s="20">
        <f>E6</f>
        <v>12</v>
      </c>
      <c r="Y6" s="20" t="str">
        <f>G6</f>
        <v>X</v>
      </c>
      <c r="Z6" s="20" t="str">
        <f>I6</f>
        <v>X</v>
      </c>
      <c r="AA6" s="20">
        <f>K6</f>
        <v>16</v>
      </c>
      <c r="AB6" s="20">
        <f>M6</f>
        <v>18</v>
      </c>
      <c r="AC6" s="20">
        <f>O6</f>
        <v>18</v>
      </c>
    </row>
    <row r="7" spans="1:29" ht="19.5" customHeight="1">
      <c r="A7" s="12">
        <v>4</v>
      </c>
      <c r="B7" s="14" t="s">
        <v>119</v>
      </c>
      <c r="C7" s="21" t="s">
        <v>59</v>
      </c>
      <c r="D7" s="14" t="s">
        <v>76</v>
      </c>
      <c r="E7" s="15">
        <v>20</v>
      </c>
      <c r="F7" s="16">
        <v>1</v>
      </c>
      <c r="G7" s="15">
        <v>12</v>
      </c>
      <c r="H7" s="16">
        <v>5</v>
      </c>
      <c r="I7" s="15">
        <v>3</v>
      </c>
      <c r="J7" s="16">
        <v>13</v>
      </c>
      <c r="K7" s="15" t="s">
        <v>18</v>
      </c>
      <c r="L7" s="16"/>
      <c r="M7" s="15">
        <v>9</v>
      </c>
      <c r="N7" s="16">
        <v>7</v>
      </c>
      <c r="O7" s="15">
        <v>9</v>
      </c>
      <c r="P7" s="16">
        <v>7</v>
      </c>
      <c r="Q7" s="22">
        <f>SUMIF(S7:V7,"&gt;0",S7:V7)</f>
        <v>50</v>
      </c>
      <c r="R7" s="18"/>
      <c r="S7" s="19">
        <f>LARGE(X7:AC7,1)</f>
        <v>20</v>
      </c>
      <c r="T7" s="19">
        <f>LARGE(X7:AC7,2)</f>
        <v>12</v>
      </c>
      <c r="U7" s="19">
        <f>LARGE(X7:AC7,3)</f>
        <v>9</v>
      </c>
      <c r="V7" s="19">
        <f>LARGE(X7:AC7,4)</f>
        <v>9</v>
      </c>
      <c r="X7" s="20">
        <f>E7</f>
        <v>20</v>
      </c>
      <c r="Y7" s="20">
        <f>G7</f>
        <v>12</v>
      </c>
      <c r="Z7" s="20">
        <f>I7</f>
        <v>3</v>
      </c>
      <c r="AA7" s="20" t="str">
        <f>K7</f>
        <v>X</v>
      </c>
      <c r="AB7" s="20">
        <f>M7</f>
        <v>9</v>
      </c>
      <c r="AC7" s="20">
        <f>O7</f>
        <v>9</v>
      </c>
    </row>
    <row r="8" spans="1:29" ht="19.5" customHeight="1">
      <c r="A8" s="12">
        <v>5</v>
      </c>
      <c r="B8" s="14" t="s">
        <v>120</v>
      </c>
      <c r="C8" s="14" t="s">
        <v>121</v>
      </c>
      <c r="D8" s="14" t="s">
        <v>35</v>
      </c>
      <c r="E8" s="15">
        <v>14</v>
      </c>
      <c r="F8" s="16">
        <v>4</v>
      </c>
      <c r="G8" s="15">
        <v>18</v>
      </c>
      <c r="H8" s="16">
        <v>2</v>
      </c>
      <c r="I8" s="15">
        <v>18</v>
      </c>
      <c r="J8" s="16">
        <v>2</v>
      </c>
      <c r="K8" s="15" t="s">
        <v>18</v>
      </c>
      <c r="L8" s="16"/>
      <c r="M8" s="15" t="s">
        <v>18</v>
      </c>
      <c r="N8" s="16"/>
      <c r="O8" s="15" t="s">
        <v>18</v>
      </c>
      <c r="P8" s="16"/>
      <c r="Q8" s="22">
        <f>SUMIF(S8:V8,"&gt;0",S8:V8)</f>
        <v>50</v>
      </c>
      <c r="R8" s="18"/>
      <c r="S8" s="19">
        <f>LARGE(X8:AC8,1)</f>
        <v>18</v>
      </c>
      <c r="T8" s="19">
        <f>LARGE(X8:AC8,2)</f>
        <v>18</v>
      </c>
      <c r="U8" s="19">
        <f>LARGE(X8:AC8,3)</f>
        <v>14</v>
      </c>
      <c r="V8" s="19" t="e">
        <f>LARGE(X8:AC8,4)</f>
        <v>#VALUE!</v>
      </c>
      <c r="X8" s="20">
        <f>E8</f>
        <v>14</v>
      </c>
      <c r="Y8" s="20">
        <f>G8</f>
        <v>18</v>
      </c>
      <c r="Z8" s="20">
        <f>I8</f>
        <v>18</v>
      </c>
      <c r="AA8" s="20" t="str">
        <f>K8</f>
        <v>X</v>
      </c>
      <c r="AB8" s="20" t="str">
        <f>M8</f>
        <v>X</v>
      </c>
      <c r="AC8" s="20" t="str">
        <f>O8</f>
        <v>X</v>
      </c>
    </row>
    <row r="9" spans="1:29" ht="19.5" customHeight="1">
      <c r="A9" s="12">
        <v>6</v>
      </c>
      <c r="B9" s="14" t="s">
        <v>122</v>
      </c>
      <c r="C9" s="14" t="s">
        <v>41</v>
      </c>
      <c r="D9" s="14" t="s">
        <v>35</v>
      </c>
      <c r="E9" s="15">
        <v>9</v>
      </c>
      <c r="F9" s="16">
        <v>7</v>
      </c>
      <c r="G9" s="15">
        <v>20</v>
      </c>
      <c r="H9" s="16">
        <v>1</v>
      </c>
      <c r="I9" s="15">
        <v>10</v>
      </c>
      <c r="J9" s="16">
        <v>6</v>
      </c>
      <c r="K9" s="15" t="s">
        <v>18</v>
      </c>
      <c r="L9" s="16"/>
      <c r="M9" s="15" t="s">
        <v>18</v>
      </c>
      <c r="N9" s="16"/>
      <c r="O9" s="15" t="s">
        <v>18</v>
      </c>
      <c r="P9" s="16"/>
      <c r="Q9" s="22">
        <f>SUMIF(S9:V9,"&gt;0",S9:V9)</f>
        <v>39</v>
      </c>
      <c r="R9" s="18"/>
      <c r="S9" s="19">
        <f>LARGE(X9:AC9,1)</f>
        <v>20</v>
      </c>
      <c r="T9" s="19">
        <f>LARGE(X9:AC9,2)</f>
        <v>10</v>
      </c>
      <c r="U9" s="19">
        <f>LARGE(X9:AC9,3)</f>
        <v>9</v>
      </c>
      <c r="V9" s="19" t="e">
        <f>LARGE(X9:AC9,4)</f>
        <v>#VALUE!</v>
      </c>
      <c r="X9" s="20">
        <f>E9</f>
        <v>9</v>
      </c>
      <c r="Y9" s="20">
        <f>G9</f>
        <v>20</v>
      </c>
      <c r="Z9" s="20">
        <f>I9</f>
        <v>10</v>
      </c>
      <c r="AA9" s="20" t="str">
        <f>K9</f>
        <v>X</v>
      </c>
      <c r="AB9" s="20" t="str">
        <f>M9</f>
        <v>X</v>
      </c>
      <c r="AC9" s="20" t="str">
        <f>O9</f>
        <v>X</v>
      </c>
    </row>
    <row r="10" spans="1:29" ht="19.5" customHeight="1">
      <c r="A10" s="12">
        <v>7</v>
      </c>
      <c r="B10" s="14" t="s">
        <v>123</v>
      </c>
      <c r="C10" s="14" t="s">
        <v>124</v>
      </c>
      <c r="D10" s="14" t="s">
        <v>21</v>
      </c>
      <c r="E10" s="15">
        <v>7</v>
      </c>
      <c r="F10" s="16">
        <v>9</v>
      </c>
      <c r="G10" s="15">
        <v>9</v>
      </c>
      <c r="H10" s="16">
        <v>7</v>
      </c>
      <c r="I10" s="15">
        <v>1</v>
      </c>
      <c r="J10" s="16">
        <v>15</v>
      </c>
      <c r="K10" s="15">
        <v>14</v>
      </c>
      <c r="L10" s="16">
        <v>4</v>
      </c>
      <c r="M10" s="15">
        <v>8</v>
      </c>
      <c r="N10" s="16">
        <v>8</v>
      </c>
      <c r="O10" s="15">
        <v>6</v>
      </c>
      <c r="P10" s="16">
        <v>10</v>
      </c>
      <c r="Q10" s="22">
        <f>SUMIF(S10:V10,"&gt;0",S10:V10)</f>
        <v>38</v>
      </c>
      <c r="R10" s="18"/>
      <c r="S10" s="19">
        <f>LARGE(X10:AC10,1)</f>
        <v>14</v>
      </c>
      <c r="T10" s="19">
        <f>LARGE(X10:AC10,2)</f>
        <v>9</v>
      </c>
      <c r="U10" s="19">
        <f>LARGE(X10:AC10,3)</f>
        <v>8</v>
      </c>
      <c r="V10" s="19">
        <f>LARGE(X10:AC10,4)</f>
        <v>7</v>
      </c>
      <c r="X10" s="20">
        <f>E10</f>
        <v>7</v>
      </c>
      <c r="Y10" s="20">
        <f>G10</f>
        <v>9</v>
      </c>
      <c r="Z10" s="20">
        <f>I10</f>
        <v>1</v>
      </c>
      <c r="AA10" s="20">
        <f>K10</f>
        <v>14</v>
      </c>
      <c r="AB10" s="20">
        <f>M10</f>
        <v>8</v>
      </c>
      <c r="AC10" s="20">
        <f>O10</f>
        <v>6</v>
      </c>
    </row>
    <row r="11" spans="1:29" ht="19.5" customHeight="1">
      <c r="A11" s="12">
        <v>8</v>
      </c>
      <c r="B11" s="14" t="s">
        <v>125</v>
      </c>
      <c r="C11" s="14" t="s">
        <v>126</v>
      </c>
      <c r="D11" s="14" t="s">
        <v>90</v>
      </c>
      <c r="E11" s="15" t="s">
        <v>18</v>
      </c>
      <c r="F11" s="16"/>
      <c r="G11" s="15">
        <v>8</v>
      </c>
      <c r="H11" s="16">
        <v>8</v>
      </c>
      <c r="I11" s="15">
        <v>16</v>
      </c>
      <c r="J11" s="16">
        <v>3</v>
      </c>
      <c r="K11" s="15" t="s">
        <v>18</v>
      </c>
      <c r="L11" s="16"/>
      <c r="M11" s="15">
        <v>10</v>
      </c>
      <c r="N11" s="16">
        <v>6</v>
      </c>
      <c r="O11" s="15" t="s">
        <v>18</v>
      </c>
      <c r="P11" s="16"/>
      <c r="Q11" s="22">
        <f>SUMIF(S11:V11,"&gt;0",S11:V11)</f>
        <v>34</v>
      </c>
      <c r="R11" s="18"/>
      <c r="S11" s="19">
        <f>LARGE(X11:AC11,1)</f>
        <v>16</v>
      </c>
      <c r="T11" s="19">
        <f>LARGE(X11:AC11,2)</f>
        <v>10</v>
      </c>
      <c r="U11" s="19">
        <f>LARGE(X11:AC11,3)</f>
        <v>8</v>
      </c>
      <c r="V11" s="19" t="e">
        <f>LARGE(X11:AC11,4)</f>
        <v>#VALUE!</v>
      </c>
      <c r="X11" s="20" t="str">
        <f>E11</f>
        <v>X</v>
      </c>
      <c r="Y11" s="20">
        <f>G11</f>
        <v>8</v>
      </c>
      <c r="Z11" s="20">
        <f>I11</f>
        <v>16</v>
      </c>
      <c r="AA11" s="20" t="str">
        <f>K11</f>
        <v>X</v>
      </c>
      <c r="AB11" s="20">
        <f>M11</f>
        <v>10</v>
      </c>
      <c r="AC11" s="20" t="str">
        <f>O11</f>
        <v>X</v>
      </c>
    </row>
    <row r="12" spans="1:29" ht="19.5" customHeight="1">
      <c r="A12" s="12">
        <v>9</v>
      </c>
      <c r="B12" s="14" t="s">
        <v>127</v>
      </c>
      <c r="C12" s="14" t="s">
        <v>99</v>
      </c>
      <c r="D12" s="14" t="s">
        <v>76</v>
      </c>
      <c r="E12" s="15">
        <v>6</v>
      </c>
      <c r="F12" s="16">
        <v>10</v>
      </c>
      <c r="G12" s="15" t="s">
        <v>18</v>
      </c>
      <c r="H12" s="16">
        <v>14</v>
      </c>
      <c r="I12" s="15">
        <v>0</v>
      </c>
      <c r="J12" s="16">
        <v>16</v>
      </c>
      <c r="K12" s="15">
        <v>9</v>
      </c>
      <c r="L12" s="16">
        <v>7</v>
      </c>
      <c r="M12" s="15">
        <v>12</v>
      </c>
      <c r="N12" s="16">
        <v>5</v>
      </c>
      <c r="O12" s="15">
        <v>7</v>
      </c>
      <c r="P12" s="16">
        <v>9</v>
      </c>
      <c r="Q12" s="22">
        <f>SUMIF(S12:V12,"&gt;0",S12:V12)</f>
        <v>34</v>
      </c>
      <c r="R12" s="18"/>
      <c r="S12" s="19">
        <f>LARGE(X12:AC12,1)</f>
        <v>12</v>
      </c>
      <c r="T12" s="19">
        <f>LARGE(X12:AC12,2)</f>
        <v>9</v>
      </c>
      <c r="U12" s="19">
        <f>LARGE(X12:AC12,3)</f>
        <v>7</v>
      </c>
      <c r="V12" s="19">
        <f>LARGE(X12:AC12,4)</f>
        <v>6</v>
      </c>
      <c r="X12" s="20">
        <f>E12</f>
        <v>6</v>
      </c>
      <c r="Y12" s="20" t="str">
        <f>G12</f>
        <v>X</v>
      </c>
      <c r="Z12" s="20">
        <f>I12</f>
        <v>0</v>
      </c>
      <c r="AA12" s="20">
        <f>K12</f>
        <v>9</v>
      </c>
      <c r="AB12" s="20">
        <f>M12</f>
        <v>12</v>
      </c>
      <c r="AC12" s="20">
        <f>O12</f>
        <v>7</v>
      </c>
    </row>
    <row r="13" spans="1:29" ht="19.5" customHeight="1">
      <c r="A13" s="12">
        <v>10</v>
      </c>
      <c r="B13" s="21" t="s">
        <v>128</v>
      </c>
      <c r="C13" s="21" t="s">
        <v>59</v>
      </c>
      <c r="D13" s="14" t="s">
        <v>21</v>
      </c>
      <c r="E13" s="15" t="s">
        <v>18</v>
      </c>
      <c r="F13" s="16"/>
      <c r="G13" s="15" t="s">
        <v>18</v>
      </c>
      <c r="H13" s="16"/>
      <c r="I13" s="15" t="s">
        <v>18</v>
      </c>
      <c r="J13" s="16"/>
      <c r="K13" s="15" t="s">
        <v>18</v>
      </c>
      <c r="L13" s="16"/>
      <c r="M13" s="15">
        <v>14</v>
      </c>
      <c r="N13" s="16">
        <v>4</v>
      </c>
      <c r="O13" s="15">
        <v>16</v>
      </c>
      <c r="P13" s="16">
        <v>3</v>
      </c>
      <c r="Q13" s="22">
        <f>SUMIF(S13:V13,"&gt;0",S13:V13)</f>
        <v>30</v>
      </c>
      <c r="R13" s="18"/>
      <c r="S13" s="19">
        <f>LARGE(X13:AC13,1)</f>
        <v>16</v>
      </c>
      <c r="T13" s="19">
        <f>LARGE(X13:AC13,2)</f>
        <v>14</v>
      </c>
      <c r="U13" s="19" t="e">
        <f>LARGE(X13:AC13,3)</f>
        <v>#VALUE!</v>
      </c>
      <c r="V13" s="19" t="e">
        <f>LARGE(X13:AC13,4)</f>
        <v>#VALUE!</v>
      </c>
      <c r="X13" s="20" t="str">
        <f>E13</f>
        <v>X</v>
      </c>
      <c r="Y13" s="20" t="str">
        <f>G13</f>
        <v>X</v>
      </c>
      <c r="Z13" s="20" t="str">
        <f>I13</f>
        <v>X</v>
      </c>
      <c r="AA13" s="20" t="str">
        <f>K13</f>
        <v>X</v>
      </c>
      <c r="AB13" s="20">
        <f>M13</f>
        <v>14</v>
      </c>
      <c r="AC13" s="20">
        <f>O13</f>
        <v>16</v>
      </c>
    </row>
    <row r="14" spans="1:29" ht="19.5" customHeight="1">
      <c r="A14" s="12">
        <v>11</v>
      </c>
      <c r="B14" s="14" t="s">
        <v>129</v>
      </c>
      <c r="C14" s="14" t="s">
        <v>16</v>
      </c>
      <c r="D14" s="14" t="s">
        <v>90</v>
      </c>
      <c r="E14" s="15" t="s">
        <v>18</v>
      </c>
      <c r="F14" s="16"/>
      <c r="G14" s="15">
        <v>4</v>
      </c>
      <c r="H14" s="16">
        <v>12</v>
      </c>
      <c r="I14" s="15">
        <v>9</v>
      </c>
      <c r="J14" s="16">
        <v>7</v>
      </c>
      <c r="K14" s="15" t="s">
        <v>18</v>
      </c>
      <c r="L14" s="16"/>
      <c r="M14" s="15">
        <v>16</v>
      </c>
      <c r="N14" s="16">
        <v>3</v>
      </c>
      <c r="O14" s="15" t="s">
        <v>18</v>
      </c>
      <c r="P14" s="16"/>
      <c r="Q14" s="22">
        <f>SUMIF(S14:V14,"&gt;0",S14:V14)</f>
        <v>29</v>
      </c>
      <c r="R14" s="18"/>
      <c r="S14" s="19">
        <f>LARGE(X14:AC14,1)</f>
        <v>16</v>
      </c>
      <c r="T14" s="19">
        <f>LARGE(X14:AC14,2)</f>
        <v>9</v>
      </c>
      <c r="U14" s="19">
        <f>LARGE(X14:AC14,3)</f>
        <v>4</v>
      </c>
      <c r="V14" s="19" t="e">
        <f>LARGE(X14:AC14,4)</f>
        <v>#VALUE!</v>
      </c>
      <c r="X14" s="20" t="str">
        <f>E14</f>
        <v>X</v>
      </c>
      <c r="Y14" s="20">
        <f>G14</f>
        <v>4</v>
      </c>
      <c r="Z14" s="20">
        <f>I14</f>
        <v>9</v>
      </c>
      <c r="AA14" s="20" t="str">
        <f>K14</f>
        <v>X</v>
      </c>
      <c r="AB14" s="20">
        <f>M14</f>
        <v>16</v>
      </c>
      <c r="AC14" s="20" t="str">
        <f>O14</f>
        <v>X</v>
      </c>
    </row>
    <row r="15" spans="1:29" ht="19.5" customHeight="1">
      <c r="A15" s="12">
        <v>12</v>
      </c>
      <c r="B15" s="14" t="s">
        <v>130</v>
      </c>
      <c r="C15" s="14" t="s">
        <v>131</v>
      </c>
      <c r="D15" s="14" t="s">
        <v>76</v>
      </c>
      <c r="E15" s="15">
        <v>10</v>
      </c>
      <c r="F15" s="16">
        <v>6</v>
      </c>
      <c r="G15" s="15">
        <v>6</v>
      </c>
      <c r="H15" s="16">
        <v>10</v>
      </c>
      <c r="I15" s="15">
        <v>6</v>
      </c>
      <c r="J15" s="16">
        <v>10</v>
      </c>
      <c r="K15" s="15">
        <v>7</v>
      </c>
      <c r="L15" s="16">
        <v>9</v>
      </c>
      <c r="M15" s="15">
        <v>3</v>
      </c>
      <c r="N15" s="16">
        <v>13</v>
      </c>
      <c r="O15" s="15">
        <v>5</v>
      </c>
      <c r="P15" s="16">
        <v>11</v>
      </c>
      <c r="Q15" s="22">
        <f>SUMIF(S15:V15,"&gt;0",S15:V15)</f>
        <v>29</v>
      </c>
      <c r="R15" s="18"/>
      <c r="S15" s="19">
        <f>LARGE(X15:AC15,1)</f>
        <v>10</v>
      </c>
      <c r="T15" s="19">
        <f>LARGE(X15:AC15,2)</f>
        <v>7</v>
      </c>
      <c r="U15" s="19">
        <f>LARGE(X15:AC15,3)</f>
        <v>6</v>
      </c>
      <c r="V15" s="19">
        <f>LARGE(X15:AC15,4)</f>
        <v>6</v>
      </c>
      <c r="X15" s="20">
        <f>E15</f>
        <v>10</v>
      </c>
      <c r="Y15" s="20">
        <f>G15</f>
        <v>6</v>
      </c>
      <c r="Z15" s="20">
        <f>I15</f>
        <v>6</v>
      </c>
      <c r="AA15" s="20">
        <f>K15</f>
        <v>7</v>
      </c>
      <c r="AB15" s="20">
        <f>M15</f>
        <v>3</v>
      </c>
      <c r="AC15" s="20">
        <f>O15</f>
        <v>5</v>
      </c>
    </row>
    <row r="16" spans="1:29" ht="19.5" customHeight="1">
      <c r="A16" s="12">
        <v>13</v>
      </c>
      <c r="B16" s="14" t="s">
        <v>132</v>
      </c>
      <c r="C16" s="14" t="s">
        <v>133</v>
      </c>
      <c r="D16" s="14" t="s">
        <v>17</v>
      </c>
      <c r="E16" s="15" t="s">
        <v>18</v>
      </c>
      <c r="F16" s="16"/>
      <c r="G16" s="15">
        <v>14</v>
      </c>
      <c r="H16" s="16">
        <v>4</v>
      </c>
      <c r="I16" s="15" t="s">
        <v>18</v>
      </c>
      <c r="J16" s="16"/>
      <c r="K16" s="15">
        <v>12</v>
      </c>
      <c r="L16" s="16">
        <v>5</v>
      </c>
      <c r="M16" s="15" t="s">
        <v>18</v>
      </c>
      <c r="N16" s="16"/>
      <c r="O16" s="15" t="s">
        <v>18</v>
      </c>
      <c r="P16" s="16"/>
      <c r="Q16" s="22">
        <f>SUMIF(S16:V16,"&gt;0",S16:V16)</f>
        <v>26</v>
      </c>
      <c r="R16" s="18"/>
      <c r="S16" s="19">
        <f>LARGE(X16:AC16,1)</f>
        <v>14</v>
      </c>
      <c r="T16" s="19">
        <f>LARGE(X16:AC16,2)</f>
        <v>12</v>
      </c>
      <c r="U16" s="19" t="e">
        <f>LARGE(X16:AC16,3)</f>
        <v>#VALUE!</v>
      </c>
      <c r="V16" s="19" t="e">
        <f>LARGE(X16:AC16,4)</f>
        <v>#VALUE!</v>
      </c>
      <c r="X16" s="20" t="str">
        <f>E16</f>
        <v>X</v>
      </c>
      <c r="Y16" s="20">
        <f>G16</f>
        <v>14</v>
      </c>
      <c r="Z16" s="20" t="str">
        <f>I16</f>
        <v>X</v>
      </c>
      <c r="AA16" s="20">
        <f>K16</f>
        <v>12</v>
      </c>
      <c r="AB16" s="20" t="str">
        <f>M16</f>
        <v>X</v>
      </c>
      <c r="AC16" s="20" t="str">
        <f>O16</f>
        <v>X</v>
      </c>
    </row>
    <row r="17" spans="1:29" ht="19.5" customHeight="1">
      <c r="A17" s="12"/>
      <c r="B17" s="21" t="s">
        <v>134</v>
      </c>
      <c r="C17" s="21" t="s">
        <v>135</v>
      </c>
      <c r="D17" s="14" t="s">
        <v>26</v>
      </c>
      <c r="E17" s="15" t="s">
        <v>18</v>
      </c>
      <c r="F17" s="16"/>
      <c r="G17" s="15" t="s">
        <v>18</v>
      </c>
      <c r="H17" s="16"/>
      <c r="I17" s="15">
        <v>12</v>
      </c>
      <c r="J17" s="16">
        <v>5</v>
      </c>
      <c r="K17" s="15" t="s">
        <v>18</v>
      </c>
      <c r="L17" s="16"/>
      <c r="M17" s="15" t="s">
        <v>18</v>
      </c>
      <c r="N17" s="16"/>
      <c r="O17" s="15">
        <v>14</v>
      </c>
      <c r="P17" s="16">
        <v>4</v>
      </c>
      <c r="Q17" s="22">
        <f>SUMIF(S17:V17,"&gt;0",S17:V17)</f>
        <v>26</v>
      </c>
      <c r="R17" s="18"/>
      <c r="S17" s="19">
        <f>LARGE(X17:AC17,1)</f>
        <v>14</v>
      </c>
      <c r="T17" s="19">
        <f>LARGE(X17:AC17,2)</f>
        <v>12</v>
      </c>
      <c r="U17" s="19" t="e">
        <f>LARGE(X17:AC17,3)</f>
        <v>#VALUE!</v>
      </c>
      <c r="V17" s="19" t="e">
        <f>LARGE(X17:AC17,4)</f>
        <v>#VALUE!</v>
      </c>
      <c r="X17" s="20" t="str">
        <f>E17</f>
        <v>X</v>
      </c>
      <c r="Y17" s="20" t="str">
        <f>G17</f>
        <v>X</v>
      </c>
      <c r="Z17" s="20">
        <f>I17</f>
        <v>12</v>
      </c>
      <c r="AA17" s="20" t="str">
        <f>K17</f>
        <v>X</v>
      </c>
      <c r="AB17" s="20" t="str">
        <f>M17</f>
        <v>X</v>
      </c>
      <c r="AC17" s="20">
        <f>O17</f>
        <v>14</v>
      </c>
    </row>
    <row r="18" spans="1:29" ht="19.5" customHeight="1">
      <c r="A18" s="12">
        <v>15</v>
      </c>
      <c r="B18" s="14" t="s">
        <v>136</v>
      </c>
      <c r="C18" s="14" t="s">
        <v>137</v>
      </c>
      <c r="D18" s="14" t="s">
        <v>17</v>
      </c>
      <c r="E18" s="15" t="s">
        <v>18</v>
      </c>
      <c r="F18" s="16"/>
      <c r="G18" s="15">
        <v>3</v>
      </c>
      <c r="H18" s="16">
        <v>13</v>
      </c>
      <c r="I18" s="15">
        <v>7</v>
      </c>
      <c r="J18" s="16">
        <v>9</v>
      </c>
      <c r="K18" s="15">
        <v>10</v>
      </c>
      <c r="L18" s="16">
        <v>6</v>
      </c>
      <c r="M18" s="15">
        <v>4</v>
      </c>
      <c r="N18" s="16">
        <v>12</v>
      </c>
      <c r="O18" s="15">
        <v>4</v>
      </c>
      <c r="P18" s="16">
        <v>12</v>
      </c>
      <c r="Q18" s="22">
        <f>SUMIF(S18:V18,"&gt;0",S18:V18)</f>
        <v>25</v>
      </c>
      <c r="R18" s="18"/>
      <c r="S18" s="19">
        <f>LARGE(X18:AC18,1)</f>
        <v>10</v>
      </c>
      <c r="T18" s="19">
        <f>LARGE(X18:AC18,2)</f>
        <v>7</v>
      </c>
      <c r="U18" s="19">
        <f>LARGE(X18:AC18,3)</f>
        <v>4</v>
      </c>
      <c r="V18" s="19">
        <f>LARGE(X18:AC18,4)</f>
        <v>4</v>
      </c>
      <c r="X18" s="20" t="str">
        <f>E18</f>
        <v>X</v>
      </c>
      <c r="Y18" s="20">
        <f>G18</f>
        <v>3</v>
      </c>
      <c r="Z18" s="20">
        <f>I18</f>
        <v>7</v>
      </c>
      <c r="AA18" s="20">
        <f>K18</f>
        <v>10</v>
      </c>
      <c r="AB18" s="20">
        <f>M18</f>
        <v>4</v>
      </c>
      <c r="AC18" s="20">
        <f>O18</f>
        <v>4</v>
      </c>
    </row>
    <row r="19" spans="1:29" ht="19.5" customHeight="1">
      <c r="A19" s="12">
        <v>16</v>
      </c>
      <c r="B19" s="14" t="s">
        <v>138</v>
      </c>
      <c r="C19" s="14" t="s">
        <v>41</v>
      </c>
      <c r="D19" s="14" t="s">
        <v>76</v>
      </c>
      <c r="E19" s="15">
        <v>5</v>
      </c>
      <c r="F19" s="16">
        <v>11</v>
      </c>
      <c r="G19" s="15" t="s">
        <v>18</v>
      </c>
      <c r="H19" s="16"/>
      <c r="I19" s="15">
        <v>8</v>
      </c>
      <c r="J19" s="16">
        <v>8</v>
      </c>
      <c r="K19" s="15">
        <v>8</v>
      </c>
      <c r="L19" s="16">
        <v>8</v>
      </c>
      <c r="M19" s="15">
        <v>1</v>
      </c>
      <c r="N19" s="16">
        <v>15</v>
      </c>
      <c r="O19" s="15">
        <v>1</v>
      </c>
      <c r="P19" s="16">
        <v>15</v>
      </c>
      <c r="Q19" s="22">
        <f>SUMIF(S19:V19,"&gt;0",S19:V19)</f>
        <v>22</v>
      </c>
      <c r="R19" s="18"/>
      <c r="S19" s="19">
        <f>LARGE(X19:AC19,1)</f>
        <v>8</v>
      </c>
      <c r="T19" s="19">
        <f>LARGE(X19:AC19,2)</f>
        <v>8</v>
      </c>
      <c r="U19" s="19">
        <f>LARGE(X19:AC19,3)</f>
        <v>5</v>
      </c>
      <c r="V19" s="19">
        <f>LARGE(X19:AC19,4)</f>
        <v>1</v>
      </c>
      <c r="X19" s="20">
        <f>E19</f>
        <v>5</v>
      </c>
      <c r="Y19" s="20" t="str">
        <f>G19</f>
        <v>X</v>
      </c>
      <c r="Z19" s="20">
        <f>I19</f>
        <v>8</v>
      </c>
      <c r="AA19" s="20">
        <f>K19</f>
        <v>8</v>
      </c>
      <c r="AB19" s="20">
        <f>M19</f>
        <v>1</v>
      </c>
      <c r="AC19" s="20">
        <f>O19</f>
        <v>1</v>
      </c>
    </row>
    <row r="20" spans="1:29" ht="19.5" customHeight="1">
      <c r="A20" s="12">
        <v>17</v>
      </c>
      <c r="B20" s="14" t="s">
        <v>15</v>
      </c>
      <c r="C20" s="14" t="s">
        <v>20</v>
      </c>
      <c r="D20" s="14" t="s">
        <v>17</v>
      </c>
      <c r="E20" s="15" t="s">
        <v>18</v>
      </c>
      <c r="F20" s="16"/>
      <c r="G20" s="15" t="s">
        <v>18</v>
      </c>
      <c r="H20" s="16"/>
      <c r="I20" s="15" t="s">
        <v>18</v>
      </c>
      <c r="J20" s="16"/>
      <c r="K20" s="15" t="s">
        <v>18</v>
      </c>
      <c r="L20" s="16"/>
      <c r="M20" s="15" t="s">
        <v>18</v>
      </c>
      <c r="N20" s="16"/>
      <c r="O20" s="15">
        <v>20</v>
      </c>
      <c r="P20" s="16">
        <v>1</v>
      </c>
      <c r="Q20" s="22">
        <f>SUMIF(S20:V20,"&gt;0",S20:V20)</f>
        <v>20</v>
      </c>
      <c r="R20" s="18"/>
      <c r="S20" s="19">
        <f>LARGE(X20:AC20,1)</f>
        <v>20</v>
      </c>
      <c r="T20" s="19" t="e">
        <f>LARGE(X20:AC20,2)</f>
        <v>#VALUE!</v>
      </c>
      <c r="U20" s="19" t="e">
        <f>LARGE(X20:AC20,3)</f>
        <v>#VALUE!</v>
      </c>
      <c r="V20" s="19" t="e">
        <f>LARGE(X20:AC20,4)</f>
        <v>#VALUE!</v>
      </c>
      <c r="X20" s="20" t="str">
        <f>E20</f>
        <v>X</v>
      </c>
      <c r="Y20" s="20" t="str">
        <f>G20</f>
        <v>X</v>
      </c>
      <c r="Z20" s="20" t="str">
        <f>I20</f>
        <v>X</v>
      </c>
      <c r="AA20" s="20" t="str">
        <f>K20</f>
        <v>X</v>
      </c>
      <c r="AB20" s="20" t="str">
        <f>M20</f>
        <v>X</v>
      </c>
      <c r="AC20" s="20">
        <f>O20</f>
        <v>20</v>
      </c>
    </row>
    <row r="21" spans="1:29" ht="19.5" customHeight="1">
      <c r="A21" s="12">
        <v>18</v>
      </c>
      <c r="B21" s="21" t="s">
        <v>139</v>
      </c>
      <c r="C21" s="21" t="s">
        <v>16</v>
      </c>
      <c r="D21" s="14" t="s">
        <v>17</v>
      </c>
      <c r="E21" s="15" t="s">
        <v>18</v>
      </c>
      <c r="F21" s="16"/>
      <c r="G21" s="15" t="s">
        <v>18</v>
      </c>
      <c r="H21" s="16"/>
      <c r="I21" s="15" t="s">
        <v>18</v>
      </c>
      <c r="J21" s="16"/>
      <c r="K21" s="15" t="s">
        <v>18</v>
      </c>
      <c r="L21" s="16"/>
      <c r="M21" s="15">
        <v>5</v>
      </c>
      <c r="N21" s="16">
        <v>11</v>
      </c>
      <c r="O21" s="15">
        <v>8</v>
      </c>
      <c r="P21" s="16">
        <v>8</v>
      </c>
      <c r="Q21" s="22">
        <f>SUMIF(S21:V21,"&gt;0",S21:V21)</f>
        <v>13</v>
      </c>
      <c r="R21" s="18"/>
      <c r="S21" s="19">
        <f>LARGE(X21:AC21,1)</f>
        <v>8</v>
      </c>
      <c r="T21" s="19">
        <f>LARGE(X21:AC21,2)</f>
        <v>5</v>
      </c>
      <c r="U21" s="19" t="e">
        <f>LARGE(X21:AC21,3)</f>
        <v>#VALUE!</v>
      </c>
      <c r="V21" s="19" t="e">
        <f>LARGE(X21:AC21,4)</f>
        <v>#VALUE!</v>
      </c>
      <c r="X21" s="20" t="str">
        <f>E21</f>
        <v>X</v>
      </c>
      <c r="Y21" s="20" t="str">
        <f>G21</f>
        <v>X</v>
      </c>
      <c r="Z21" s="20" t="str">
        <f>I21</f>
        <v>X</v>
      </c>
      <c r="AA21" s="20" t="str">
        <f>K21</f>
        <v>X</v>
      </c>
      <c r="AB21" s="20">
        <f>M21</f>
        <v>5</v>
      </c>
      <c r="AC21" s="20">
        <f>O21</f>
        <v>8</v>
      </c>
    </row>
    <row r="22" spans="1:29" ht="19.5" customHeight="1">
      <c r="A22" s="12">
        <v>19</v>
      </c>
      <c r="B22" s="21" t="s">
        <v>140</v>
      </c>
      <c r="C22" s="21" t="s">
        <v>137</v>
      </c>
      <c r="D22" s="14" t="s">
        <v>21</v>
      </c>
      <c r="E22" s="15" t="s">
        <v>18</v>
      </c>
      <c r="F22" s="16"/>
      <c r="G22" s="15" t="s">
        <v>18</v>
      </c>
      <c r="H22" s="16"/>
      <c r="I22" s="15">
        <v>5</v>
      </c>
      <c r="J22" s="16">
        <v>11</v>
      </c>
      <c r="K22" s="15" t="s">
        <v>18</v>
      </c>
      <c r="L22" s="16"/>
      <c r="M22" s="15">
        <v>6</v>
      </c>
      <c r="N22" s="16">
        <v>10</v>
      </c>
      <c r="O22" s="15" t="s">
        <v>18</v>
      </c>
      <c r="P22" s="16"/>
      <c r="Q22" s="22">
        <f>SUMIF(S22:V22,"&gt;0",S22:V22)</f>
        <v>11</v>
      </c>
      <c r="R22" s="18"/>
      <c r="S22" s="19">
        <f>LARGE(X22:AC22,1)</f>
        <v>6</v>
      </c>
      <c r="T22" s="19">
        <f>LARGE(X22:AC22,2)</f>
        <v>5</v>
      </c>
      <c r="U22" s="19" t="e">
        <f>LARGE(X22:AC22,3)</f>
        <v>#VALUE!</v>
      </c>
      <c r="V22" s="19" t="e">
        <f>LARGE(X22:AC22,4)</f>
        <v>#VALUE!</v>
      </c>
      <c r="X22" s="20" t="str">
        <f>E22</f>
        <v>X</v>
      </c>
      <c r="Y22" s="20" t="str">
        <f>G22</f>
        <v>X</v>
      </c>
      <c r="Z22" s="20">
        <f>I22</f>
        <v>5</v>
      </c>
      <c r="AA22" s="20" t="str">
        <f>K22</f>
        <v>X</v>
      </c>
      <c r="AB22" s="20">
        <f>M22</f>
        <v>6</v>
      </c>
      <c r="AC22" s="20" t="str">
        <f>O22</f>
        <v>X</v>
      </c>
    </row>
    <row r="23" spans="1:29" ht="19.5" customHeight="1">
      <c r="A23" s="12">
        <v>20</v>
      </c>
      <c r="B23" s="21" t="s">
        <v>141</v>
      </c>
      <c r="C23" s="21" t="s">
        <v>46</v>
      </c>
      <c r="D23" s="14" t="s">
        <v>21</v>
      </c>
      <c r="E23" s="15" t="s">
        <v>18</v>
      </c>
      <c r="F23" s="16"/>
      <c r="G23" s="15" t="s">
        <v>18</v>
      </c>
      <c r="H23" s="16"/>
      <c r="I23" s="15">
        <v>2</v>
      </c>
      <c r="J23" s="16">
        <v>14</v>
      </c>
      <c r="K23" s="15" t="s">
        <v>18</v>
      </c>
      <c r="L23" s="16"/>
      <c r="M23" s="15">
        <v>7</v>
      </c>
      <c r="N23" s="16">
        <v>9</v>
      </c>
      <c r="O23" s="15" t="s">
        <v>18</v>
      </c>
      <c r="P23" s="16"/>
      <c r="Q23" s="22">
        <f>SUMIF(S23:V23,"&gt;0",S23:V23)</f>
        <v>9</v>
      </c>
      <c r="R23" s="18"/>
      <c r="S23" s="19">
        <f>LARGE(X23:AC23,1)</f>
        <v>7</v>
      </c>
      <c r="T23" s="19">
        <f>LARGE(X23:AC23,2)</f>
        <v>2</v>
      </c>
      <c r="U23" s="19" t="e">
        <f>LARGE(X23:AC23,3)</f>
        <v>#VALUE!</v>
      </c>
      <c r="V23" s="19" t="e">
        <f>LARGE(X23:AC23,4)</f>
        <v>#VALUE!</v>
      </c>
      <c r="X23" s="20" t="str">
        <f>E23</f>
        <v>X</v>
      </c>
      <c r="Y23" s="20" t="str">
        <f>G23</f>
        <v>X</v>
      </c>
      <c r="Z23" s="20">
        <f>I23</f>
        <v>2</v>
      </c>
      <c r="AA23" s="20" t="str">
        <f>K23</f>
        <v>X</v>
      </c>
      <c r="AB23" s="20">
        <f>M23</f>
        <v>7</v>
      </c>
      <c r="AC23" s="20" t="str">
        <f>O23</f>
        <v>X</v>
      </c>
    </row>
    <row r="24" spans="1:29" ht="19.5" customHeight="1">
      <c r="A24" s="12">
        <v>21</v>
      </c>
      <c r="B24" s="14" t="s">
        <v>142</v>
      </c>
      <c r="C24" s="14" t="s">
        <v>137</v>
      </c>
      <c r="D24" s="14" t="s">
        <v>21</v>
      </c>
      <c r="E24" s="15">
        <v>8</v>
      </c>
      <c r="F24" s="16">
        <v>8</v>
      </c>
      <c r="G24" s="15" t="s">
        <v>18</v>
      </c>
      <c r="H24" s="16"/>
      <c r="I24" s="15" t="s">
        <v>18</v>
      </c>
      <c r="J24" s="16"/>
      <c r="K24" s="15" t="s">
        <v>18</v>
      </c>
      <c r="L24" s="16"/>
      <c r="M24" s="15" t="s">
        <v>18</v>
      </c>
      <c r="N24" s="16"/>
      <c r="O24" s="15" t="s">
        <v>18</v>
      </c>
      <c r="P24" s="16"/>
      <c r="Q24" s="22">
        <f>SUMIF(S24:V24,"&gt;0",S24:V24)</f>
        <v>8</v>
      </c>
      <c r="R24" s="18"/>
      <c r="S24" s="19">
        <f>LARGE(X24:AC24,1)</f>
        <v>8</v>
      </c>
      <c r="T24" s="19" t="e">
        <f>LARGE(X24:AC24,2)</f>
        <v>#VALUE!</v>
      </c>
      <c r="U24" s="19" t="e">
        <f>LARGE(X24:AC24,3)</f>
        <v>#VALUE!</v>
      </c>
      <c r="V24" s="19" t="e">
        <f>LARGE(X24:AC24,4)</f>
        <v>#VALUE!</v>
      </c>
      <c r="X24" s="20">
        <f>E24</f>
        <v>8</v>
      </c>
      <c r="Y24" s="20" t="str">
        <f>G24</f>
        <v>X</v>
      </c>
      <c r="Z24" s="20" t="str">
        <f>I24</f>
        <v>X</v>
      </c>
      <c r="AA24" s="20" t="str">
        <f>K24</f>
        <v>X</v>
      </c>
      <c r="AB24" s="20" t="str">
        <f>M24</f>
        <v>X</v>
      </c>
      <c r="AC24" s="20" t="str">
        <f>O24</f>
        <v>X</v>
      </c>
    </row>
    <row r="25" spans="1:29" ht="19.5" customHeight="1">
      <c r="A25" s="12">
        <v>22</v>
      </c>
      <c r="B25" s="14" t="s">
        <v>122</v>
      </c>
      <c r="C25" s="14" t="s">
        <v>39</v>
      </c>
      <c r="D25" s="14" t="s">
        <v>35</v>
      </c>
      <c r="E25" s="15" t="s">
        <v>18</v>
      </c>
      <c r="F25" s="16"/>
      <c r="G25" s="15">
        <v>7</v>
      </c>
      <c r="H25" s="16">
        <v>9</v>
      </c>
      <c r="I25" s="15" t="s">
        <v>18</v>
      </c>
      <c r="J25" s="16"/>
      <c r="K25" s="15" t="s">
        <v>18</v>
      </c>
      <c r="L25" s="16"/>
      <c r="M25" s="15" t="s">
        <v>18</v>
      </c>
      <c r="N25" s="16"/>
      <c r="O25" s="15" t="s">
        <v>18</v>
      </c>
      <c r="P25" s="16"/>
      <c r="Q25" s="22">
        <f>SUMIF(S25:V25,"&gt;0",S25:V25)</f>
        <v>7</v>
      </c>
      <c r="R25" s="18"/>
      <c r="S25" s="19">
        <f>LARGE(X25:AC25,1)</f>
        <v>7</v>
      </c>
      <c r="T25" s="19" t="e">
        <f>LARGE(X25:AC25,2)</f>
        <v>#VALUE!</v>
      </c>
      <c r="U25" s="19" t="e">
        <f>LARGE(X25:AC25,3)</f>
        <v>#VALUE!</v>
      </c>
      <c r="V25" s="19" t="e">
        <f>LARGE(X25:AC25,4)</f>
        <v>#VALUE!</v>
      </c>
      <c r="X25" s="20" t="str">
        <f>E25</f>
        <v>X</v>
      </c>
      <c r="Y25" s="20">
        <f>G25</f>
        <v>7</v>
      </c>
      <c r="Z25" s="20" t="str">
        <f>I25</f>
        <v>X</v>
      </c>
      <c r="AA25" s="20" t="str">
        <f>K25</f>
        <v>X</v>
      </c>
      <c r="AB25" s="20" t="str">
        <f>M25</f>
        <v>X</v>
      </c>
      <c r="AC25" s="20" t="str">
        <f>O25</f>
        <v>X</v>
      </c>
    </row>
    <row r="26" spans="1:29" ht="19.5" customHeight="1">
      <c r="A26" s="12">
        <v>23</v>
      </c>
      <c r="B26" s="21" t="s">
        <v>143</v>
      </c>
      <c r="C26" s="21" t="s">
        <v>144</v>
      </c>
      <c r="D26" s="13" t="s">
        <v>43</v>
      </c>
      <c r="E26" s="15" t="s">
        <v>18</v>
      </c>
      <c r="F26" s="16"/>
      <c r="G26" s="15" t="s">
        <v>18</v>
      </c>
      <c r="H26" s="16"/>
      <c r="I26" s="15" t="s">
        <v>18</v>
      </c>
      <c r="J26" s="16"/>
      <c r="K26" s="15">
        <v>6</v>
      </c>
      <c r="L26" s="16">
        <v>10</v>
      </c>
      <c r="M26" s="15" t="s">
        <v>18</v>
      </c>
      <c r="N26" s="16"/>
      <c r="O26" s="15" t="s">
        <v>18</v>
      </c>
      <c r="P26" s="16"/>
      <c r="Q26" s="22">
        <f>SUMIF(S26:V26,"&gt;0",S26:V26)</f>
        <v>6</v>
      </c>
      <c r="R26" s="18"/>
      <c r="S26" s="19">
        <f>LARGE(X26:AC26,1)</f>
        <v>6</v>
      </c>
      <c r="T26" s="19" t="e">
        <f>LARGE(X26:AC26,2)</f>
        <v>#VALUE!</v>
      </c>
      <c r="U26" s="19" t="e">
        <f>LARGE(X26:AC26,3)</f>
        <v>#VALUE!</v>
      </c>
      <c r="V26" s="19" t="e">
        <f>LARGE(X26:AC26,4)</f>
        <v>#VALUE!</v>
      </c>
      <c r="X26" s="20" t="str">
        <f>E26</f>
        <v>X</v>
      </c>
      <c r="Y26" s="20" t="str">
        <f>G26</f>
        <v>X</v>
      </c>
      <c r="Z26" s="20" t="str">
        <f>I26</f>
        <v>X</v>
      </c>
      <c r="AA26" s="20">
        <f>K26</f>
        <v>6</v>
      </c>
      <c r="AB26" s="20" t="str">
        <f>M26</f>
        <v>X</v>
      </c>
      <c r="AC26" s="20" t="str">
        <f>O26</f>
        <v>X</v>
      </c>
    </row>
    <row r="27" spans="1:29" ht="19.5" customHeight="1">
      <c r="A27" s="12">
        <v>24</v>
      </c>
      <c r="B27" s="21" t="s">
        <v>145</v>
      </c>
      <c r="C27" s="21" t="s">
        <v>79</v>
      </c>
      <c r="D27" s="14" t="s">
        <v>76</v>
      </c>
      <c r="E27" s="15" t="s">
        <v>18</v>
      </c>
      <c r="F27" s="16"/>
      <c r="G27" s="15" t="s">
        <v>18</v>
      </c>
      <c r="H27" s="16"/>
      <c r="I27" s="15" t="s">
        <v>18</v>
      </c>
      <c r="J27" s="16"/>
      <c r="K27" s="15">
        <v>5</v>
      </c>
      <c r="L27" s="16">
        <v>11</v>
      </c>
      <c r="M27" s="15" t="s">
        <v>18</v>
      </c>
      <c r="N27" s="16"/>
      <c r="O27" s="15">
        <v>0</v>
      </c>
      <c r="P27" s="16">
        <v>17</v>
      </c>
      <c r="Q27" s="22">
        <f>SUMIF(S27:V27,"&gt;0",S27:V27)</f>
        <v>5</v>
      </c>
      <c r="R27" s="18"/>
      <c r="S27" s="19">
        <f>LARGE(X27:AC27,1)</f>
        <v>5</v>
      </c>
      <c r="T27" s="19">
        <f>LARGE(X27:AC27,2)</f>
        <v>0</v>
      </c>
      <c r="U27" s="19" t="e">
        <f>LARGE(X27:AC27,3)</f>
        <v>#VALUE!</v>
      </c>
      <c r="V27" s="19" t="e">
        <f>LARGE(X27:AC27,4)</f>
        <v>#VALUE!</v>
      </c>
      <c r="X27" s="20" t="str">
        <f>E27</f>
        <v>X</v>
      </c>
      <c r="Y27" s="20" t="str">
        <f>G27</f>
        <v>X</v>
      </c>
      <c r="Z27" s="20" t="str">
        <f>I27</f>
        <v>X</v>
      </c>
      <c r="AA27" s="20">
        <f>K27</f>
        <v>5</v>
      </c>
      <c r="AB27" s="20" t="str">
        <f>M27</f>
        <v>X</v>
      </c>
      <c r="AC27" s="20">
        <f>O27</f>
        <v>0</v>
      </c>
    </row>
    <row r="28" spans="1:29" ht="19.5" customHeight="1">
      <c r="A28" s="12">
        <v>25</v>
      </c>
      <c r="B28" s="14" t="s">
        <v>146</v>
      </c>
      <c r="C28" s="14" t="s">
        <v>41</v>
      </c>
      <c r="D28" s="14" t="s">
        <v>57</v>
      </c>
      <c r="E28" s="15" t="s">
        <v>18</v>
      </c>
      <c r="F28" s="16"/>
      <c r="G28" s="15">
        <v>5</v>
      </c>
      <c r="H28" s="16">
        <v>11</v>
      </c>
      <c r="I28" s="15" t="s">
        <v>18</v>
      </c>
      <c r="J28" s="16"/>
      <c r="K28" s="15" t="s">
        <v>18</v>
      </c>
      <c r="L28" s="16"/>
      <c r="M28" s="15" t="s">
        <v>18</v>
      </c>
      <c r="N28" s="16"/>
      <c r="O28" s="15" t="s">
        <v>18</v>
      </c>
      <c r="P28" s="16"/>
      <c r="Q28" s="22">
        <f>SUMIF(S28:V28,"&gt;0",S28:V28)</f>
        <v>5</v>
      </c>
      <c r="R28" s="18"/>
      <c r="S28" s="19">
        <f>LARGE(X28:AC28,1)</f>
        <v>5</v>
      </c>
      <c r="T28" s="19" t="e">
        <f>LARGE(X28:AC28,2)</f>
        <v>#VALUE!</v>
      </c>
      <c r="U28" s="19" t="e">
        <f>LARGE(X28:AC28,3)</f>
        <v>#VALUE!</v>
      </c>
      <c r="V28" s="19" t="e">
        <f>LARGE(X28:AC28,4)</f>
        <v>#VALUE!</v>
      </c>
      <c r="X28" s="20" t="str">
        <f>E28</f>
        <v>X</v>
      </c>
      <c r="Y28" s="20">
        <f>G28</f>
        <v>5</v>
      </c>
      <c r="Z28" s="20" t="str">
        <f>I28</f>
        <v>X</v>
      </c>
      <c r="AA28" s="20" t="str">
        <f>K28</f>
        <v>X</v>
      </c>
      <c r="AB28" s="20" t="str">
        <f>M28</f>
        <v>X</v>
      </c>
      <c r="AC28" s="20" t="str">
        <f>O28</f>
        <v>X</v>
      </c>
    </row>
    <row r="29" spans="1:29" ht="19.5" customHeight="1">
      <c r="A29" s="12">
        <v>26</v>
      </c>
      <c r="B29" s="21" t="s">
        <v>147</v>
      </c>
      <c r="C29" s="21" t="s">
        <v>87</v>
      </c>
      <c r="D29" s="14" t="s">
        <v>60</v>
      </c>
      <c r="E29" s="15" t="s">
        <v>18</v>
      </c>
      <c r="F29" s="16"/>
      <c r="G29" s="15" t="s">
        <v>18</v>
      </c>
      <c r="H29" s="16"/>
      <c r="I29" s="15">
        <v>4</v>
      </c>
      <c r="J29" s="16">
        <v>12</v>
      </c>
      <c r="K29" s="15" t="s">
        <v>18</v>
      </c>
      <c r="L29" s="16"/>
      <c r="M29" s="15" t="s">
        <v>18</v>
      </c>
      <c r="N29" s="16"/>
      <c r="O29" s="15" t="s">
        <v>18</v>
      </c>
      <c r="P29" s="16"/>
      <c r="Q29" s="22">
        <f>SUMIF(S29:V29,"&gt;0",S29:V29)</f>
        <v>4</v>
      </c>
      <c r="R29" s="18"/>
      <c r="S29" s="19">
        <f>LARGE(X29:AC29,1)</f>
        <v>4</v>
      </c>
      <c r="T29" s="19" t="e">
        <f>LARGE(X29:AC29,2)</f>
        <v>#VALUE!</v>
      </c>
      <c r="U29" s="19" t="e">
        <f>LARGE(X29:AC29,3)</f>
        <v>#VALUE!</v>
      </c>
      <c r="V29" s="19" t="e">
        <f>LARGE(X29:AC29,4)</f>
        <v>#VALUE!</v>
      </c>
      <c r="X29" s="20" t="str">
        <f>E29</f>
        <v>X</v>
      </c>
      <c r="Y29" s="20" t="str">
        <f>G29</f>
        <v>X</v>
      </c>
      <c r="Z29" s="20">
        <f>I29</f>
        <v>4</v>
      </c>
      <c r="AA29" s="20" t="str">
        <f>K29</f>
        <v>X</v>
      </c>
      <c r="AB29" s="20" t="str">
        <f>M29</f>
        <v>X</v>
      </c>
      <c r="AC29" s="20" t="str">
        <f>O29</f>
        <v>X</v>
      </c>
    </row>
    <row r="30" spans="1:29" ht="19.5" customHeight="1">
      <c r="A30" s="12">
        <v>27</v>
      </c>
      <c r="B30" s="14" t="s">
        <v>148</v>
      </c>
      <c r="C30" s="14" t="s">
        <v>79</v>
      </c>
      <c r="D30" s="14" t="s">
        <v>43</v>
      </c>
      <c r="E30" s="15" t="s">
        <v>18</v>
      </c>
      <c r="F30" s="16"/>
      <c r="G30" s="15" t="s">
        <v>18</v>
      </c>
      <c r="H30" s="16"/>
      <c r="I30" s="15" t="s">
        <v>18</v>
      </c>
      <c r="J30" s="16"/>
      <c r="K30" s="15" t="s">
        <v>18</v>
      </c>
      <c r="L30" s="16"/>
      <c r="M30" s="15" t="s">
        <v>18</v>
      </c>
      <c r="N30" s="16"/>
      <c r="O30" s="15">
        <v>3</v>
      </c>
      <c r="P30" s="16">
        <v>13</v>
      </c>
      <c r="Q30" s="22">
        <f>SUMIF(S30:V30,"&gt;0",S30:V30)</f>
        <v>3</v>
      </c>
      <c r="R30" s="18"/>
      <c r="S30" s="19">
        <f>LARGE(X30:AC30,1)</f>
        <v>3</v>
      </c>
      <c r="T30" s="19" t="e">
        <f>LARGE(X30:AC30,2)</f>
        <v>#VALUE!</v>
      </c>
      <c r="U30" s="19" t="e">
        <f>LARGE(X30:AC30,3)</f>
        <v>#VALUE!</v>
      </c>
      <c r="V30" s="19" t="e">
        <f>LARGE(X30:AC30,4)</f>
        <v>#VALUE!</v>
      </c>
      <c r="X30" s="20" t="str">
        <f>E30</f>
        <v>X</v>
      </c>
      <c r="Y30" s="20" t="str">
        <f>G30</f>
        <v>X</v>
      </c>
      <c r="Z30" s="20" t="str">
        <f>I30</f>
        <v>X</v>
      </c>
      <c r="AA30" s="20" t="str">
        <f>K30</f>
        <v>X</v>
      </c>
      <c r="AB30" s="20" t="str">
        <f>M30</f>
        <v>X</v>
      </c>
      <c r="AC30" s="20">
        <f>O30</f>
        <v>3</v>
      </c>
    </row>
    <row r="31" spans="1:29" ht="19.5" customHeight="1">
      <c r="A31" s="12">
        <v>28</v>
      </c>
      <c r="B31" s="21" t="s">
        <v>149</v>
      </c>
      <c r="C31" s="21" t="s">
        <v>41</v>
      </c>
      <c r="D31" s="14" t="s">
        <v>68</v>
      </c>
      <c r="E31" s="15" t="s">
        <v>18</v>
      </c>
      <c r="F31" s="16"/>
      <c r="G31" s="15" t="s">
        <v>18</v>
      </c>
      <c r="H31" s="16"/>
      <c r="I31" s="15" t="s">
        <v>18</v>
      </c>
      <c r="J31" s="16"/>
      <c r="K31" s="15" t="s">
        <v>18</v>
      </c>
      <c r="L31" s="16"/>
      <c r="M31" s="15">
        <v>2</v>
      </c>
      <c r="N31" s="16">
        <v>14</v>
      </c>
      <c r="O31" s="15" t="s">
        <v>18</v>
      </c>
      <c r="P31" s="16"/>
      <c r="Q31" s="22">
        <f>SUMIF(S31:V31,"&gt;0",S31:V31)</f>
        <v>2</v>
      </c>
      <c r="R31" s="18"/>
      <c r="S31" s="19">
        <f>LARGE(X31:AC31,1)</f>
        <v>2</v>
      </c>
      <c r="T31" s="19" t="e">
        <f>LARGE(X31:AC31,2)</f>
        <v>#VALUE!</v>
      </c>
      <c r="U31" s="19" t="e">
        <f>LARGE(X31:AC31,3)</f>
        <v>#VALUE!</v>
      </c>
      <c r="V31" s="19" t="e">
        <f>LARGE(X31:AC31,4)</f>
        <v>#VALUE!</v>
      </c>
      <c r="X31" s="20" t="str">
        <f>E31</f>
        <v>X</v>
      </c>
      <c r="Y31" s="20" t="str">
        <f>G31</f>
        <v>X</v>
      </c>
      <c r="Z31" s="20" t="str">
        <f>I31</f>
        <v>X</v>
      </c>
      <c r="AA31" s="20" t="str">
        <f>K31</f>
        <v>X</v>
      </c>
      <c r="AB31" s="20">
        <f>M31</f>
        <v>2</v>
      </c>
      <c r="AC31" s="20" t="str">
        <f>O31</f>
        <v>X</v>
      </c>
    </row>
    <row r="32" spans="1:29" ht="19.5" customHeight="1">
      <c r="A32" s="12"/>
      <c r="B32" s="14" t="s">
        <v>150</v>
      </c>
      <c r="C32" s="14" t="s">
        <v>135</v>
      </c>
      <c r="D32" s="14" t="s">
        <v>76</v>
      </c>
      <c r="E32" s="15" t="s">
        <v>18</v>
      </c>
      <c r="F32" s="16"/>
      <c r="G32" s="15" t="s">
        <v>18</v>
      </c>
      <c r="H32" s="16"/>
      <c r="I32" s="15" t="s">
        <v>18</v>
      </c>
      <c r="J32" s="16"/>
      <c r="K32" s="15" t="s">
        <v>18</v>
      </c>
      <c r="L32" s="16"/>
      <c r="M32" s="15" t="s">
        <v>18</v>
      </c>
      <c r="N32" s="16"/>
      <c r="O32" s="15">
        <v>2</v>
      </c>
      <c r="P32" s="16">
        <v>14</v>
      </c>
      <c r="Q32" s="22">
        <f>SUMIF(S32:V32,"&gt;0",S32:V32)</f>
        <v>2</v>
      </c>
      <c r="R32" s="18"/>
      <c r="S32" s="19">
        <f>LARGE(X32:AC32,1)</f>
        <v>2</v>
      </c>
      <c r="T32" s="19" t="e">
        <f>LARGE(X32:AC32,2)</f>
        <v>#VALUE!</v>
      </c>
      <c r="U32" s="19" t="e">
        <f>LARGE(X32:AC32,3)</f>
        <v>#VALUE!</v>
      </c>
      <c r="V32" s="19" t="e">
        <f>LARGE(X32:AC32,4)</f>
        <v>#VALUE!</v>
      </c>
      <c r="X32" s="20" t="str">
        <f>E32</f>
        <v>X</v>
      </c>
      <c r="Y32" s="20" t="str">
        <f>G32</f>
        <v>X</v>
      </c>
      <c r="Z32" s="20" t="str">
        <f>I32</f>
        <v>X</v>
      </c>
      <c r="AA32" s="20" t="str">
        <f>K32</f>
        <v>X</v>
      </c>
      <c r="AB32" s="20" t="str">
        <f>M32</f>
        <v>X</v>
      </c>
      <c r="AC32" s="20">
        <f>O32</f>
        <v>2</v>
      </c>
    </row>
    <row r="33" spans="1:29" ht="19.5" customHeight="1">
      <c r="A33" s="12">
        <v>30</v>
      </c>
      <c r="B33" s="14" t="s">
        <v>151</v>
      </c>
      <c r="C33" s="14" t="s">
        <v>133</v>
      </c>
      <c r="D33" s="14" t="s">
        <v>152</v>
      </c>
      <c r="E33" s="15" t="s">
        <v>18</v>
      </c>
      <c r="F33" s="16"/>
      <c r="G33" s="15" t="s">
        <v>18</v>
      </c>
      <c r="H33" s="16"/>
      <c r="I33" s="15" t="s">
        <v>18</v>
      </c>
      <c r="J33" s="16"/>
      <c r="K33" s="15" t="s">
        <v>18</v>
      </c>
      <c r="L33" s="16"/>
      <c r="M33" s="15">
        <v>0</v>
      </c>
      <c r="N33" s="16">
        <v>16</v>
      </c>
      <c r="O33" s="15">
        <v>0</v>
      </c>
      <c r="P33" s="16">
        <v>16</v>
      </c>
      <c r="Q33" s="22">
        <f>SUMIF(S33:V33,"&gt;0",S33:V33)</f>
        <v>0</v>
      </c>
      <c r="R33" s="18"/>
      <c r="S33" s="19">
        <f>LARGE(X33:AC33,1)</f>
        <v>0</v>
      </c>
      <c r="T33" s="19">
        <f>LARGE(X33:AC33,2)</f>
        <v>0</v>
      </c>
      <c r="U33" s="19" t="e">
        <f>LARGE(X33:AC33,3)</f>
        <v>#VALUE!</v>
      </c>
      <c r="V33" s="19" t="e">
        <f>LARGE(X33:AC33,4)</f>
        <v>#VALUE!</v>
      </c>
      <c r="X33" s="20" t="str">
        <f>E33</f>
        <v>X</v>
      </c>
      <c r="Y33" s="20" t="str">
        <f>G33</f>
        <v>X</v>
      </c>
      <c r="Z33" s="20" t="str">
        <f>I33</f>
        <v>X</v>
      </c>
      <c r="AA33" s="20" t="str">
        <f>K33</f>
        <v>X</v>
      </c>
      <c r="AB33" s="20">
        <f>M33</f>
        <v>0</v>
      </c>
      <c r="AC33" s="20">
        <f>O33</f>
        <v>0</v>
      </c>
    </row>
    <row r="34" spans="1:29" ht="19.5" customHeight="1">
      <c r="A34" s="12">
        <v>31</v>
      </c>
      <c r="B34" s="21" t="s">
        <v>153</v>
      </c>
      <c r="C34" s="21" t="s">
        <v>28</v>
      </c>
      <c r="D34" s="14" t="s">
        <v>90</v>
      </c>
      <c r="E34" s="15" t="s">
        <v>18</v>
      </c>
      <c r="F34" s="16"/>
      <c r="G34" s="15" t="s">
        <v>18</v>
      </c>
      <c r="H34" s="16"/>
      <c r="I34" s="15">
        <v>0</v>
      </c>
      <c r="J34" s="16">
        <v>17</v>
      </c>
      <c r="K34" s="15" t="s">
        <v>18</v>
      </c>
      <c r="L34" s="16"/>
      <c r="M34" s="15" t="s">
        <v>18</v>
      </c>
      <c r="N34" s="16"/>
      <c r="O34" s="15" t="s">
        <v>18</v>
      </c>
      <c r="P34" s="16"/>
      <c r="Q34" s="22">
        <f>SUMIF(S34:V34,"&gt;0",S34:V34)</f>
        <v>0</v>
      </c>
      <c r="R34" s="18"/>
      <c r="S34" s="19">
        <f>LARGE(X34:AC34,1)</f>
        <v>0</v>
      </c>
      <c r="T34" s="19" t="e">
        <f>LARGE(X34:AC34,2)</f>
        <v>#VALUE!</v>
      </c>
      <c r="U34" s="19" t="e">
        <f>LARGE(X34:AC34,3)</f>
        <v>#VALUE!</v>
      </c>
      <c r="V34" s="19" t="e">
        <f>LARGE(X34:AC34,4)</f>
        <v>#VALUE!</v>
      </c>
      <c r="X34" s="20" t="str">
        <f>E34</f>
        <v>X</v>
      </c>
      <c r="Y34" s="20" t="str">
        <f>G34</f>
        <v>X</v>
      </c>
      <c r="Z34" s="20">
        <f>I34</f>
        <v>0</v>
      </c>
      <c r="AA34" s="20" t="str">
        <f>K34</f>
        <v>X</v>
      </c>
      <c r="AB34" s="20" t="str">
        <f>M34</f>
        <v>X</v>
      </c>
      <c r="AC34" s="20" t="str">
        <f>O34</f>
        <v>X</v>
      </c>
    </row>
    <row r="35" spans="1:29" ht="19.5" customHeight="1">
      <c r="A35" s="12">
        <v>32</v>
      </c>
      <c r="B35" s="14" t="s">
        <v>154</v>
      </c>
      <c r="C35" s="14" t="s">
        <v>115</v>
      </c>
      <c r="D35" s="14" t="s">
        <v>76</v>
      </c>
      <c r="E35" s="15" t="s">
        <v>18</v>
      </c>
      <c r="F35" s="16"/>
      <c r="G35" s="15" t="s">
        <v>18</v>
      </c>
      <c r="H35" s="16"/>
      <c r="I35" s="15" t="s">
        <v>18</v>
      </c>
      <c r="J35" s="16"/>
      <c r="K35" s="15" t="s">
        <v>18</v>
      </c>
      <c r="L35" s="16"/>
      <c r="M35" s="15" t="s">
        <v>18</v>
      </c>
      <c r="N35" s="16"/>
      <c r="O35" s="15">
        <v>0</v>
      </c>
      <c r="P35" s="16">
        <v>18</v>
      </c>
      <c r="Q35" s="22">
        <f>SUMIF(S35:V35,"&gt;0",S35:V35)</f>
        <v>0</v>
      </c>
      <c r="R35" s="18"/>
      <c r="S35" s="19">
        <f>LARGE(X35:AC35,1)</f>
        <v>0</v>
      </c>
      <c r="T35" s="19" t="e">
        <f>LARGE(X35:AC35,2)</f>
        <v>#VALUE!</v>
      </c>
      <c r="U35" s="19" t="e">
        <f>LARGE(X35:AC35,3)</f>
        <v>#VALUE!</v>
      </c>
      <c r="V35" s="19" t="e">
        <f>LARGE(X35:AC35,4)</f>
        <v>#VALUE!</v>
      </c>
      <c r="X35" s="20" t="str">
        <f>E35</f>
        <v>X</v>
      </c>
      <c r="Y35" s="20" t="str">
        <f>G35</f>
        <v>X</v>
      </c>
      <c r="Z35" s="20" t="str">
        <f>I35</f>
        <v>X</v>
      </c>
      <c r="AA35" s="20" t="str">
        <f>K35</f>
        <v>X</v>
      </c>
      <c r="AB35" s="20" t="str">
        <f>M35</f>
        <v>X</v>
      </c>
      <c r="AC35" s="20">
        <f>O35</f>
        <v>0</v>
      </c>
    </row>
    <row r="36" spans="1:29" ht="19.5" customHeight="1">
      <c r="A36" s="12">
        <v>33</v>
      </c>
      <c r="B36" s="14" t="s">
        <v>155</v>
      </c>
      <c r="C36" s="14" t="s">
        <v>137</v>
      </c>
      <c r="D36" s="14" t="s">
        <v>152</v>
      </c>
      <c r="E36" s="15" t="s">
        <v>18</v>
      </c>
      <c r="F36" s="16"/>
      <c r="G36" s="15" t="s">
        <v>18</v>
      </c>
      <c r="H36" s="16"/>
      <c r="I36" s="15" t="s">
        <v>18</v>
      </c>
      <c r="J36" s="16"/>
      <c r="K36" s="15" t="s">
        <v>18</v>
      </c>
      <c r="L36" s="16"/>
      <c r="M36" s="15" t="s">
        <v>18</v>
      </c>
      <c r="N36" s="16"/>
      <c r="O36" s="15">
        <v>0</v>
      </c>
      <c r="P36" s="16">
        <v>19</v>
      </c>
      <c r="Q36" s="22">
        <f>SUMIF(S36:V36,"&gt;0",S36:V36)</f>
        <v>0</v>
      </c>
      <c r="R36" s="18"/>
      <c r="S36" s="19">
        <f>LARGE(X36:AC36,1)</f>
        <v>0</v>
      </c>
      <c r="T36" s="19" t="e">
        <f>LARGE(X36:AC36,2)</f>
        <v>#VALUE!</v>
      </c>
      <c r="U36" s="19" t="e">
        <f>LARGE(X36:AC36,3)</f>
        <v>#VALUE!</v>
      </c>
      <c r="V36" s="19" t="e">
        <f>LARGE(X36:AC36,4)</f>
        <v>#VALUE!</v>
      </c>
      <c r="X36" s="20" t="str">
        <f>E36</f>
        <v>X</v>
      </c>
      <c r="Y36" s="20" t="str">
        <f>G36</f>
        <v>X</v>
      </c>
      <c r="Z36" s="20" t="str">
        <f>I36</f>
        <v>X</v>
      </c>
      <c r="AA36" s="20" t="str">
        <f>K36</f>
        <v>X</v>
      </c>
      <c r="AB36" s="20" t="str">
        <f>M36</f>
        <v>X</v>
      </c>
      <c r="AC36" s="20">
        <f>O36</f>
        <v>0</v>
      </c>
    </row>
    <row r="37" spans="1:29" ht="19.5" customHeight="1">
      <c r="A37" s="12">
        <v>34</v>
      </c>
      <c r="B37" s="14"/>
      <c r="C37" s="14"/>
      <c r="D37" s="14"/>
      <c r="E37" s="15"/>
      <c r="F37" s="16"/>
      <c r="G37" s="15"/>
      <c r="H37" s="16"/>
      <c r="I37" s="15"/>
      <c r="J37" s="16"/>
      <c r="K37" s="15"/>
      <c r="L37" s="16"/>
      <c r="M37" s="15"/>
      <c r="N37" s="16"/>
      <c r="O37" s="15"/>
      <c r="P37" s="16"/>
      <c r="Q37" s="22">
        <f>SUMIF(S37:V37,"&gt;0",S37:V37)</f>
        <v>0</v>
      </c>
      <c r="R37" s="18"/>
      <c r="S37" s="19">
        <f>LARGE(X37:AC37,1)</f>
        <v>0</v>
      </c>
      <c r="T37" s="19">
        <f>LARGE(X37:AC37,2)</f>
        <v>0</v>
      </c>
      <c r="U37" s="19">
        <f>LARGE(X37:AC37,3)</f>
        <v>0</v>
      </c>
      <c r="V37" s="19">
        <f>LARGE(X37:AC37,4)</f>
        <v>0</v>
      </c>
      <c r="X37" s="20">
        <f>E37</f>
        <v>0</v>
      </c>
      <c r="Y37" s="20">
        <f>G37</f>
        <v>0</v>
      </c>
      <c r="Z37" s="20">
        <f>I37</f>
        <v>0</v>
      </c>
      <c r="AA37" s="20">
        <f>K37</f>
        <v>0</v>
      </c>
      <c r="AB37" s="20">
        <f>M37</f>
        <v>0</v>
      </c>
      <c r="AC37" s="20">
        <f>O37</f>
        <v>0</v>
      </c>
    </row>
    <row r="38" spans="1:29" ht="19.5" customHeight="1">
      <c r="A38" s="12">
        <v>35</v>
      </c>
      <c r="B38" s="14"/>
      <c r="C38" s="14"/>
      <c r="D38" s="14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22">
        <f>SUMIF(S38:V38,"&gt;0",S38:V38)</f>
        <v>0</v>
      </c>
      <c r="R38" s="18"/>
      <c r="S38" s="19">
        <f>LARGE(X38:AC38,1)</f>
        <v>0</v>
      </c>
      <c r="T38" s="19">
        <f>LARGE(X38:AC38,2)</f>
        <v>0</v>
      </c>
      <c r="U38" s="19">
        <f>LARGE(X38:AC38,3)</f>
        <v>0</v>
      </c>
      <c r="V38" s="19">
        <f>LARGE(X38:AC38,4)</f>
        <v>0</v>
      </c>
      <c r="X38" s="20">
        <f>E38</f>
        <v>0</v>
      </c>
      <c r="Y38" s="20">
        <f>G38</f>
        <v>0</v>
      </c>
      <c r="Z38" s="20">
        <f>I38</f>
        <v>0</v>
      </c>
      <c r="AA38" s="20">
        <f>K38</f>
        <v>0</v>
      </c>
      <c r="AB38" s="20">
        <f>M38</f>
        <v>0</v>
      </c>
      <c r="AC38" s="20">
        <f>O38</f>
        <v>0</v>
      </c>
    </row>
    <row r="39" spans="1:29" ht="19.5" customHeight="1">
      <c r="A39" s="12">
        <v>36</v>
      </c>
      <c r="B39" s="14"/>
      <c r="C39" s="14"/>
      <c r="D39" s="14"/>
      <c r="E39" s="15"/>
      <c r="F39" s="16"/>
      <c r="G39" s="15"/>
      <c r="H39" s="16"/>
      <c r="I39" s="15"/>
      <c r="J39" s="16"/>
      <c r="K39" s="15"/>
      <c r="L39" s="16"/>
      <c r="M39" s="15"/>
      <c r="N39" s="16"/>
      <c r="O39" s="15"/>
      <c r="P39" s="16"/>
      <c r="Q39" s="22">
        <f>SUMIF(S39:V39,"&gt;0",S39:V39)</f>
        <v>0</v>
      </c>
      <c r="R39" s="18"/>
      <c r="S39" s="19">
        <f>LARGE(X39:AC39,1)</f>
        <v>0</v>
      </c>
      <c r="T39" s="19">
        <f>LARGE(X39:AC39,2)</f>
        <v>0</v>
      </c>
      <c r="U39" s="19">
        <f>LARGE(X39:AC39,3)</f>
        <v>0</v>
      </c>
      <c r="V39" s="19">
        <f>LARGE(X39:AC39,4)</f>
        <v>0</v>
      </c>
      <c r="X39" s="20">
        <f>E39</f>
        <v>0</v>
      </c>
      <c r="Y39" s="20">
        <f>G39</f>
        <v>0</v>
      </c>
      <c r="Z39" s="20">
        <f>I39</f>
        <v>0</v>
      </c>
      <c r="AA39" s="20">
        <f>K39</f>
        <v>0</v>
      </c>
      <c r="AB39" s="20">
        <f>M39</f>
        <v>0</v>
      </c>
      <c r="AC39" s="20">
        <f>O39</f>
        <v>0</v>
      </c>
    </row>
    <row r="40" spans="1:29" ht="19.5" customHeight="1">
      <c r="A40" s="12">
        <v>37</v>
      </c>
      <c r="B40" s="14"/>
      <c r="C40" s="14"/>
      <c r="D40" s="14"/>
      <c r="E40" s="15"/>
      <c r="F40" s="16"/>
      <c r="G40" s="15"/>
      <c r="H40" s="16"/>
      <c r="I40" s="15"/>
      <c r="J40" s="16"/>
      <c r="K40" s="15"/>
      <c r="L40" s="16"/>
      <c r="M40" s="15"/>
      <c r="N40" s="16"/>
      <c r="O40" s="15"/>
      <c r="P40" s="16"/>
      <c r="Q40" s="22">
        <f>SUMIF(S40:V40,"&gt;0",S40:V40)</f>
        <v>0</v>
      </c>
      <c r="R40" s="18"/>
      <c r="S40" s="19">
        <f>LARGE(X40:AC40,1)</f>
        <v>0</v>
      </c>
      <c r="T40" s="19">
        <f>LARGE(X40:AC40,2)</f>
        <v>0</v>
      </c>
      <c r="U40" s="19">
        <f>LARGE(X40:AC40,3)</f>
        <v>0</v>
      </c>
      <c r="V40" s="19">
        <f>LARGE(X40:AC40,4)</f>
        <v>0</v>
      </c>
      <c r="X40" s="20">
        <f>E40</f>
        <v>0</v>
      </c>
      <c r="Y40" s="20">
        <f>G40</f>
        <v>0</v>
      </c>
      <c r="Z40" s="20">
        <f>I40</f>
        <v>0</v>
      </c>
      <c r="AA40" s="20">
        <f>K40</f>
        <v>0</v>
      </c>
      <c r="AB40" s="20">
        <f>M40</f>
        <v>0</v>
      </c>
      <c r="AC40" s="20">
        <f>O40</f>
        <v>0</v>
      </c>
    </row>
    <row r="41" spans="1:29" ht="19.5" customHeight="1">
      <c r="A41" s="12">
        <v>38</v>
      </c>
      <c r="B41" s="14"/>
      <c r="C41" s="14"/>
      <c r="D41" s="14"/>
      <c r="E41" s="15"/>
      <c r="F41" s="16"/>
      <c r="G41" s="15"/>
      <c r="H41" s="16"/>
      <c r="I41" s="15"/>
      <c r="J41" s="16"/>
      <c r="K41" s="15"/>
      <c r="L41" s="16"/>
      <c r="M41" s="15"/>
      <c r="N41" s="16"/>
      <c r="O41" s="15"/>
      <c r="P41" s="16"/>
      <c r="Q41" s="22">
        <f>SUMIF(S41:V41,"&gt;0",S41:V41)</f>
        <v>0</v>
      </c>
      <c r="R41" s="18"/>
      <c r="S41" s="19">
        <f>LARGE(X41:AC41,1)</f>
        <v>0</v>
      </c>
      <c r="T41" s="19">
        <f>LARGE(X41:AC41,2)</f>
        <v>0</v>
      </c>
      <c r="U41" s="19">
        <f>LARGE(X41:AC41,3)</f>
        <v>0</v>
      </c>
      <c r="V41" s="19">
        <f>LARGE(X41:AC41,4)</f>
        <v>0</v>
      </c>
      <c r="X41" s="20">
        <f>E41</f>
        <v>0</v>
      </c>
      <c r="Y41" s="20">
        <f>G41</f>
        <v>0</v>
      </c>
      <c r="Z41" s="20">
        <f>I41</f>
        <v>0</v>
      </c>
      <c r="AA41" s="20">
        <f>K41</f>
        <v>0</v>
      </c>
      <c r="AB41" s="20">
        <f>M41</f>
        <v>0</v>
      </c>
      <c r="AC41" s="20">
        <f>O41</f>
        <v>0</v>
      </c>
    </row>
    <row r="42" spans="1:29" ht="19.5" customHeight="1">
      <c r="A42" s="12">
        <v>39</v>
      </c>
      <c r="B42" s="21"/>
      <c r="C42" s="21"/>
      <c r="D42" s="14"/>
      <c r="E42" s="15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22">
        <f>SUMIF(S42:V42,"&gt;0",S42:V42)</f>
        <v>0</v>
      </c>
      <c r="R42" s="18"/>
      <c r="S42" s="19">
        <f>LARGE(X42:AC42,1)</f>
        <v>0</v>
      </c>
      <c r="T42" s="19">
        <f>LARGE(X42:AC42,2)</f>
        <v>0</v>
      </c>
      <c r="U42" s="19">
        <f>LARGE(X42:AC42,3)</f>
        <v>0</v>
      </c>
      <c r="V42" s="19">
        <f>LARGE(X42:AC42,4)</f>
        <v>0</v>
      </c>
      <c r="X42" s="20">
        <f>E42</f>
        <v>0</v>
      </c>
      <c r="Y42" s="20">
        <f>G42</f>
        <v>0</v>
      </c>
      <c r="Z42" s="20">
        <f>I42</f>
        <v>0</v>
      </c>
      <c r="AA42" s="20">
        <f>K42</f>
        <v>0</v>
      </c>
      <c r="AB42" s="20">
        <f>M42</f>
        <v>0</v>
      </c>
      <c r="AC42" s="20">
        <f>O42</f>
        <v>0</v>
      </c>
    </row>
    <row r="43" spans="1:29" ht="19.5" customHeight="1">
      <c r="A43" s="12">
        <v>40</v>
      </c>
      <c r="B43" s="14"/>
      <c r="C43" s="14"/>
      <c r="D43" s="14"/>
      <c r="E43" s="15"/>
      <c r="F43" s="16"/>
      <c r="G43" s="15"/>
      <c r="H43" s="16"/>
      <c r="I43" s="15"/>
      <c r="J43" s="16"/>
      <c r="K43" s="15"/>
      <c r="L43" s="16"/>
      <c r="M43" s="15"/>
      <c r="N43" s="16"/>
      <c r="O43" s="15"/>
      <c r="P43" s="16"/>
      <c r="Q43" s="22">
        <f>SUMIF(S43:V43,"&gt;0",S43:V43)</f>
        <v>0</v>
      </c>
      <c r="R43" s="18"/>
      <c r="S43" s="19">
        <f>LARGE(X43:AC43,1)</f>
        <v>0</v>
      </c>
      <c r="T43" s="19">
        <f>LARGE(X43:AC43,2)</f>
        <v>0</v>
      </c>
      <c r="U43" s="19">
        <f>LARGE(X43:AC43,3)</f>
        <v>0</v>
      </c>
      <c r="V43" s="19">
        <f>LARGE(X43:AC43,4)</f>
        <v>0</v>
      </c>
      <c r="X43" s="20">
        <f>E43</f>
        <v>0</v>
      </c>
      <c r="Y43" s="20">
        <f>G43</f>
        <v>0</v>
      </c>
      <c r="Z43" s="20">
        <f>I43</f>
        <v>0</v>
      </c>
      <c r="AA43" s="20">
        <f>K43</f>
        <v>0</v>
      </c>
      <c r="AB43" s="20">
        <f>M43</f>
        <v>0</v>
      </c>
      <c r="AC43" s="20">
        <f>O43</f>
        <v>0</v>
      </c>
    </row>
    <row r="44" spans="1:29" ht="19.5" customHeight="1">
      <c r="A44" s="12">
        <v>41</v>
      </c>
      <c r="B44" s="21"/>
      <c r="C44" s="21"/>
      <c r="D44" s="14"/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  <c r="P44" s="16"/>
      <c r="Q44" s="22">
        <f>SUMIF(S44:V44,"&gt;0",S44:V44)</f>
        <v>0</v>
      </c>
      <c r="R44" s="18"/>
      <c r="S44" s="19">
        <f>LARGE(X44:AC44,1)</f>
        <v>0</v>
      </c>
      <c r="T44" s="19">
        <f>LARGE(X44:AC44,2)</f>
        <v>0</v>
      </c>
      <c r="U44" s="19">
        <f>LARGE(X44:AC44,3)</f>
        <v>0</v>
      </c>
      <c r="V44" s="19">
        <f>LARGE(X44:AC44,4)</f>
        <v>0</v>
      </c>
      <c r="X44" s="20">
        <f>E44</f>
        <v>0</v>
      </c>
      <c r="Y44" s="20">
        <f>G44</f>
        <v>0</v>
      </c>
      <c r="Z44" s="20">
        <f>I44</f>
        <v>0</v>
      </c>
      <c r="AA44" s="20">
        <f>K44</f>
        <v>0</v>
      </c>
      <c r="AB44" s="20">
        <f>M44</f>
        <v>0</v>
      </c>
      <c r="AC44" s="20">
        <f>O44</f>
        <v>0</v>
      </c>
    </row>
    <row r="45" spans="1:29" ht="19.5" customHeight="1">
      <c r="A45" s="12">
        <v>42</v>
      </c>
      <c r="B45" s="21"/>
      <c r="C45" s="21"/>
      <c r="D45" s="14"/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  <c r="P45" s="16"/>
      <c r="Q45" s="22">
        <f>SUMIF(S45:V45,"&gt;0",S45:V45)</f>
        <v>0</v>
      </c>
      <c r="R45" s="18"/>
      <c r="S45" s="19">
        <f>LARGE(X45:AC45,1)</f>
        <v>0</v>
      </c>
      <c r="T45" s="19">
        <f>LARGE(X45:AC45,2)</f>
        <v>0</v>
      </c>
      <c r="U45" s="19">
        <f>LARGE(X45:AC45,3)</f>
        <v>0</v>
      </c>
      <c r="V45" s="19">
        <f>LARGE(X45:AC45,4)</f>
        <v>0</v>
      </c>
      <c r="X45" s="20">
        <f>E45</f>
        <v>0</v>
      </c>
      <c r="Y45" s="20">
        <f>G45</f>
        <v>0</v>
      </c>
      <c r="Z45" s="20">
        <f>I45</f>
        <v>0</v>
      </c>
      <c r="AA45" s="20">
        <f>K45</f>
        <v>0</v>
      </c>
      <c r="AB45" s="20">
        <f>M45</f>
        <v>0</v>
      </c>
      <c r="AC45" s="20">
        <f>O45</f>
        <v>0</v>
      </c>
    </row>
    <row r="46" spans="1:29" ht="19.5" customHeight="1">
      <c r="A46" s="12">
        <v>43</v>
      </c>
      <c r="B46" s="21"/>
      <c r="C46" s="21"/>
      <c r="D46" s="14"/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  <c r="P46" s="16"/>
      <c r="Q46" s="22">
        <f>SUMIF(S46:V46,"&gt;0",S46:V46)</f>
        <v>0</v>
      </c>
      <c r="R46" s="18"/>
      <c r="S46" s="19">
        <f>LARGE(X46:AC46,1)</f>
        <v>0</v>
      </c>
      <c r="T46" s="19">
        <f>LARGE(X46:AC46,2)</f>
        <v>0</v>
      </c>
      <c r="U46" s="19">
        <f>LARGE(X46:AC46,3)</f>
        <v>0</v>
      </c>
      <c r="V46" s="19">
        <f>LARGE(X46:AC46,4)</f>
        <v>0</v>
      </c>
      <c r="X46" s="20">
        <f>E46</f>
        <v>0</v>
      </c>
      <c r="Y46" s="20">
        <f>G46</f>
        <v>0</v>
      </c>
      <c r="Z46" s="20">
        <f>I46</f>
        <v>0</v>
      </c>
      <c r="AA46" s="20">
        <f>K46</f>
        <v>0</v>
      </c>
      <c r="AB46" s="20">
        <f>M46</f>
        <v>0</v>
      </c>
      <c r="AC46" s="20">
        <f>O46</f>
        <v>0</v>
      </c>
    </row>
    <row r="47" spans="1:29" ht="19.5" customHeight="1">
      <c r="A47" s="12">
        <v>44</v>
      </c>
      <c r="B47" s="21"/>
      <c r="C47" s="21"/>
      <c r="D47" s="14"/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  <c r="P47" s="16"/>
      <c r="Q47" s="22">
        <f>SUMIF(S47:V47,"&gt;0",S47:V47)</f>
        <v>0</v>
      </c>
      <c r="R47" s="18"/>
      <c r="S47" s="19">
        <f>LARGE(X47:AC47,1)</f>
        <v>0</v>
      </c>
      <c r="T47" s="19">
        <f>LARGE(X47:AC47,2)</f>
        <v>0</v>
      </c>
      <c r="U47" s="19">
        <f>LARGE(X47:AC47,3)</f>
        <v>0</v>
      </c>
      <c r="V47" s="19">
        <f>LARGE(X47:AC47,4)</f>
        <v>0</v>
      </c>
      <c r="X47" s="20">
        <f>E47</f>
        <v>0</v>
      </c>
      <c r="Y47" s="20">
        <f>G47</f>
        <v>0</v>
      </c>
      <c r="Z47" s="20">
        <f>I47</f>
        <v>0</v>
      </c>
      <c r="AA47" s="20">
        <f>K47</f>
        <v>0</v>
      </c>
      <c r="AB47" s="20">
        <f>M47</f>
        <v>0</v>
      </c>
      <c r="AC47" s="20">
        <f>O47</f>
        <v>0</v>
      </c>
    </row>
    <row r="48" spans="1:29" ht="19.5" customHeight="1">
      <c r="A48" s="12">
        <v>45</v>
      </c>
      <c r="B48" s="21"/>
      <c r="C48" s="21"/>
      <c r="D48" s="14"/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  <c r="P48" s="16"/>
      <c r="Q48" s="22">
        <f>SUMIF(S48:V48,"&gt;0",S48:V48)</f>
        <v>0</v>
      </c>
      <c r="R48" s="18"/>
      <c r="S48" s="19">
        <f>LARGE(X48:AC48,1)</f>
        <v>0</v>
      </c>
      <c r="T48" s="19">
        <f>LARGE(X48:AC48,2)</f>
        <v>0</v>
      </c>
      <c r="U48" s="19">
        <f>LARGE(X48:AC48,3)</f>
        <v>0</v>
      </c>
      <c r="V48" s="19">
        <f>LARGE(X48:AC48,4)</f>
        <v>0</v>
      </c>
      <c r="X48" s="20">
        <f>E48</f>
        <v>0</v>
      </c>
      <c r="Y48" s="20">
        <f>G48</f>
        <v>0</v>
      </c>
      <c r="Z48" s="20">
        <f>I48</f>
        <v>0</v>
      </c>
      <c r="AA48" s="20">
        <f>K48</f>
        <v>0</v>
      </c>
      <c r="AB48" s="20">
        <f>M48</f>
        <v>0</v>
      </c>
      <c r="AC48" s="20">
        <f>O48</f>
        <v>0</v>
      </c>
    </row>
    <row r="49" spans="1:29" ht="19.5" customHeight="1">
      <c r="A49" s="12">
        <v>46</v>
      </c>
      <c r="B49" s="21"/>
      <c r="C49" s="21"/>
      <c r="D49" s="14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22">
        <f>SUMIF(S49:V49,"&gt;0",S49:V49)</f>
        <v>0</v>
      </c>
      <c r="R49" s="18"/>
      <c r="S49" s="19">
        <f>LARGE(X49:AC49,1)</f>
        <v>0</v>
      </c>
      <c r="T49" s="19">
        <f>LARGE(X49:AC49,2)</f>
        <v>0</v>
      </c>
      <c r="U49" s="19">
        <f>LARGE(X49:AC49,3)</f>
        <v>0</v>
      </c>
      <c r="V49" s="19">
        <f>LARGE(X49:AC49,4)</f>
        <v>0</v>
      </c>
      <c r="X49" s="20">
        <f>E49</f>
        <v>0</v>
      </c>
      <c r="Y49" s="20">
        <f>G49</f>
        <v>0</v>
      </c>
      <c r="Z49" s="20">
        <f>I49</f>
        <v>0</v>
      </c>
      <c r="AA49" s="20">
        <f>K49</f>
        <v>0</v>
      </c>
      <c r="AB49" s="20">
        <f>M49</f>
        <v>0</v>
      </c>
      <c r="AC49" s="20">
        <f>O49</f>
        <v>0</v>
      </c>
    </row>
    <row r="50" spans="1:29" ht="19.5" customHeight="1">
      <c r="A50" s="12">
        <v>47</v>
      </c>
      <c r="B50" s="21"/>
      <c r="C50" s="21"/>
      <c r="D50" s="14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22">
        <f>SUMIF(S50:V50,"&gt;0",S50:V50)</f>
        <v>0</v>
      </c>
      <c r="R50" s="18"/>
      <c r="S50" s="19">
        <f>LARGE(X50:AC50,1)</f>
        <v>0</v>
      </c>
      <c r="T50" s="19">
        <f>LARGE(X50:AC50,2)</f>
        <v>0</v>
      </c>
      <c r="U50" s="19">
        <f>LARGE(X50:AC50,3)</f>
        <v>0</v>
      </c>
      <c r="V50" s="19">
        <f>LARGE(X50:AC50,4)</f>
        <v>0</v>
      </c>
      <c r="X50" s="20">
        <f>E50</f>
        <v>0</v>
      </c>
      <c r="Y50" s="20">
        <f>G50</f>
        <v>0</v>
      </c>
      <c r="Z50" s="20">
        <f>I50</f>
        <v>0</v>
      </c>
      <c r="AA50" s="20">
        <f>K50</f>
        <v>0</v>
      </c>
      <c r="AB50" s="20">
        <f>M50</f>
        <v>0</v>
      </c>
      <c r="AC50" s="20">
        <f>O50</f>
        <v>0</v>
      </c>
    </row>
    <row r="51" spans="1:29" ht="19.5" customHeight="1">
      <c r="A51" s="12">
        <v>48</v>
      </c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22">
        <f>SUMIF(S51:V51,"&gt;0",S51:V51)</f>
        <v>0</v>
      </c>
      <c r="R51" s="18"/>
      <c r="S51" s="19">
        <f>LARGE(X51:AC51,1)</f>
        <v>0</v>
      </c>
      <c r="T51" s="19">
        <f>LARGE(X51:AC51,2)</f>
        <v>0</v>
      </c>
      <c r="U51" s="19">
        <f>LARGE(X51:AC51,3)</f>
        <v>0</v>
      </c>
      <c r="V51" s="19">
        <f>LARGE(X51:AC51,4)</f>
        <v>0</v>
      </c>
      <c r="X51" s="20">
        <f>E51</f>
        <v>0</v>
      </c>
      <c r="Y51" s="20">
        <f>G51</f>
        <v>0</v>
      </c>
      <c r="Z51" s="20">
        <f>I51</f>
        <v>0</v>
      </c>
      <c r="AA51" s="20">
        <f>K51</f>
        <v>0</v>
      </c>
      <c r="AB51" s="20">
        <f>M51</f>
        <v>0</v>
      </c>
      <c r="AC51" s="20">
        <f>O51</f>
        <v>0</v>
      </c>
    </row>
    <row r="52" spans="1:29" ht="19.5" customHeight="1">
      <c r="A52" s="12">
        <v>49</v>
      </c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  <c r="P52" s="16"/>
      <c r="Q52" s="22">
        <f>SUMIF(S52:V52,"&gt;0",S52:V52)</f>
        <v>0</v>
      </c>
      <c r="R52" s="18"/>
      <c r="S52" s="19">
        <f>LARGE(X52:AC52,1)</f>
        <v>0</v>
      </c>
      <c r="T52" s="19">
        <f>LARGE(X52:AC52,2)</f>
        <v>0</v>
      </c>
      <c r="U52" s="19">
        <f>LARGE(X52:AC52,3)</f>
        <v>0</v>
      </c>
      <c r="V52" s="19">
        <f>LARGE(X52:AC52,4)</f>
        <v>0</v>
      </c>
      <c r="X52" s="20">
        <f>E52</f>
        <v>0</v>
      </c>
      <c r="Y52" s="20">
        <f>G52</f>
        <v>0</v>
      </c>
      <c r="Z52" s="20">
        <f>I52</f>
        <v>0</v>
      </c>
      <c r="AA52" s="20">
        <f>K52</f>
        <v>0</v>
      </c>
      <c r="AB52" s="20">
        <f>M52</f>
        <v>0</v>
      </c>
      <c r="AC52" s="20">
        <f>O52</f>
        <v>0</v>
      </c>
    </row>
    <row r="53" spans="1:29" ht="19.5" customHeight="1">
      <c r="A53" s="12">
        <v>50</v>
      </c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22">
        <f>SUMIF(S53:V53,"&gt;0",S53:V53)</f>
        <v>0</v>
      </c>
      <c r="R53" s="18"/>
      <c r="S53" s="19">
        <f>LARGE(X53:AC53,1)</f>
        <v>0</v>
      </c>
      <c r="T53" s="19">
        <f>LARGE(X53:AC53,2)</f>
        <v>0</v>
      </c>
      <c r="U53" s="19">
        <f>LARGE(X53:AC53,3)</f>
        <v>0</v>
      </c>
      <c r="V53" s="19">
        <f>LARGE(X53:AC53,4)</f>
        <v>0</v>
      </c>
      <c r="X53" s="20">
        <f>E53</f>
        <v>0</v>
      </c>
      <c r="Y53" s="20">
        <f>G53</f>
        <v>0</v>
      </c>
      <c r="Z53" s="20">
        <f>I53</f>
        <v>0</v>
      </c>
      <c r="AA53" s="20">
        <f>K53</f>
        <v>0</v>
      </c>
      <c r="AB53" s="20">
        <f>M53</f>
        <v>0</v>
      </c>
      <c r="AC53" s="20">
        <f>O53</f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C18"/>
  <sheetViews>
    <sheetView zoomScale="80" zoomScaleNormal="80" workbookViewId="0" topLeftCell="A1">
      <selection activeCell="A1" sqref="A1"/>
    </sheetView>
  </sheetViews>
  <sheetFormatPr defaultColWidth="11.00390625" defaultRowHeight="19.5" customHeight="1"/>
  <cols>
    <col min="1" max="1" width="5.25390625" style="24" customWidth="1"/>
    <col min="2" max="2" width="13.75390625" style="24" customWidth="1"/>
    <col min="3" max="3" width="14.00390625" style="24" customWidth="1"/>
    <col min="4" max="4" width="19.75390625" style="24" customWidth="1"/>
    <col min="5" max="18" width="5.625" style="24" customWidth="1"/>
    <col min="19" max="21" width="5.125" style="25" customWidth="1"/>
    <col min="22" max="22" width="7.25390625" style="25" customWidth="1"/>
    <col min="23" max="23" width="10.50390625" style="24" customWidth="1"/>
    <col min="24" max="25" width="3.125" style="26" customWidth="1"/>
    <col min="26" max="26" width="3.75390625" style="26" customWidth="1"/>
    <col min="27" max="27" width="2.875" style="26" customWidth="1"/>
    <col min="28" max="28" width="3.375" style="26" customWidth="1"/>
    <col min="29" max="29" width="3.125" style="26" customWidth="1"/>
    <col min="30" max="16384" width="10.50390625" style="24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29" t="s">
        <v>1</v>
      </c>
      <c r="B2" s="28" t="s">
        <v>156</v>
      </c>
      <c r="C2" s="28"/>
      <c r="D2" s="29" t="s">
        <v>3</v>
      </c>
      <c r="E2" s="29" t="s">
        <v>4</v>
      </c>
      <c r="F2" s="29"/>
      <c r="G2" s="29" t="s">
        <v>5</v>
      </c>
      <c r="H2" s="29"/>
      <c r="I2" s="29" t="s">
        <v>6</v>
      </c>
      <c r="J2" s="29"/>
      <c r="K2" s="29" t="s">
        <v>7</v>
      </c>
      <c r="L2" s="29"/>
      <c r="M2" s="29" t="s">
        <v>8</v>
      </c>
      <c r="N2" s="29"/>
      <c r="O2" s="29" t="s">
        <v>9</v>
      </c>
      <c r="P2" s="29"/>
      <c r="Q2" s="29" t="s">
        <v>10</v>
      </c>
      <c r="R2" s="29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29"/>
      <c r="B3" s="28"/>
      <c r="C3" s="28"/>
      <c r="D3" s="29"/>
      <c r="E3" s="30" t="s">
        <v>13</v>
      </c>
      <c r="F3" s="30" t="s">
        <v>14</v>
      </c>
      <c r="G3" s="30" t="s">
        <v>13</v>
      </c>
      <c r="H3" s="30" t="s">
        <v>14</v>
      </c>
      <c r="I3" s="30" t="s">
        <v>13</v>
      </c>
      <c r="J3" s="30" t="s">
        <v>14</v>
      </c>
      <c r="K3" s="30" t="s">
        <v>13</v>
      </c>
      <c r="L3" s="30" t="s">
        <v>14</v>
      </c>
      <c r="M3" s="30" t="s">
        <v>13</v>
      </c>
      <c r="N3" s="30" t="s">
        <v>14</v>
      </c>
      <c r="O3" s="30" t="s">
        <v>13</v>
      </c>
      <c r="P3" s="30" t="s">
        <v>14</v>
      </c>
      <c r="Q3" s="30" t="s">
        <v>13</v>
      </c>
      <c r="R3" s="30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4" t="s">
        <v>157</v>
      </c>
      <c r="C4" s="14" t="s">
        <v>158</v>
      </c>
      <c r="D4" s="14" t="s">
        <v>17</v>
      </c>
      <c r="E4" s="15">
        <v>10</v>
      </c>
      <c r="F4" s="16">
        <v>1</v>
      </c>
      <c r="G4" s="15">
        <v>10</v>
      </c>
      <c r="H4" s="16">
        <v>1</v>
      </c>
      <c r="I4" s="15" t="s">
        <v>18</v>
      </c>
      <c r="J4" s="16"/>
      <c r="K4" s="15">
        <v>10</v>
      </c>
      <c r="L4" s="16">
        <v>1</v>
      </c>
      <c r="M4" s="15">
        <v>10</v>
      </c>
      <c r="N4" s="16">
        <v>1</v>
      </c>
      <c r="O4" s="15">
        <v>8</v>
      </c>
      <c r="P4" s="16">
        <v>2</v>
      </c>
      <c r="Q4" s="22">
        <f>SUMIF(S4:V4,"&gt;0",S4:V4)</f>
        <v>40</v>
      </c>
      <c r="R4" s="18"/>
      <c r="S4" s="19">
        <f>LARGE(X4:AC4,1)</f>
        <v>10</v>
      </c>
      <c r="T4" s="19">
        <f>LARGE(X4:AC4,2)</f>
        <v>10</v>
      </c>
      <c r="U4" s="19">
        <f>LARGE(X4:AC4,3)</f>
        <v>10</v>
      </c>
      <c r="V4" s="19">
        <f>LARGE(X4:AC4,4)</f>
        <v>10</v>
      </c>
      <c r="X4" s="20">
        <f>E4</f>
        <v>10</v>
      </c>
      <c r="Y4" s="20">
        <f>G4</f>
        <v>10</v>
      </c>
      <c r="Z4" s="20" t="str">
        <f>I4</f>
        <v>X</v>
      </c>
      <c r="AA4" s="20">
        <f>K4</f>
        <v>10</v>
      </c>
      <c r="AB4" s="20">
        <f>M4</f>
        <v>10</v>
      </c>
      <c r="AC4" s="20">
        <f>O4</f>
        <v>8</v>
      </c>
    </row>
    <row r="5" spans="1:29" ht="19.5" customHeight="1">
      <c r="A5" s="12">
        <v>2</v>
      </c>
      <c r="B5" s="14" t="s">
        <v>159</v>
      </c>
      <c r="C5" s="14" t="s">
        <v>160</v>
      </c>
      <c r="D5" s="13" t="s">
        <v>43</v>
      </c>
      <c r="E5" s="15" t="s">
        <v>18</v>
      </c>
      <c r="F5" s="16"/>
      <c r="G5" s="15">
        <v>6</v>
      </c>
      <c r="H5" s="16">
        <v>3</v>
      </c>
      <c r="I5" s="15">
        <v>10</v>
      </c>
      <c r="J5" s="16">
        <v>1</v>
      </c>
      <c r="K5" s="15">
        <v>8</v>
      </c>
      <c r="L5" s="16">
        <v>2</v>
      </c>
      <c r="M5" s="15" t="s">
        <v>18</v>
      </c>
      <c r="N5" s="16"/>
      <c r="O5" s="15">
        <v>6</v>
      </c>
      <c r="P5" s="16">
        <v>3</v>
      </c>
      <c r="Q5" s="22">
        <f>SUMIF(S5:V5,"&gt;0",S5:V5)</f>
        <v>30</v>
      </c>
      <c r="R5" s="18"/>
      <c r="S5" s="19">
        <f>LARGE(X5:AC5,1)</f>
        <v>10</v>
      </c>
      <c r="T5" s="19">
        <f>LARGE(X5:AC5,2)</f>
        <v>8</v>
      </c>
      <c r="U5" s="19">
        <f>LARGE(X5:AC5,3)</f>
        <v>6</v>
      </c>
      <c r="V5" s="19">
        <f>LARGE(X5:AC5,4)</f>
        <v>6</v>
      </c>
      <c r="X5" s="20" t="str">
        <f>E5</f>
        <v>X</v>
      </c>
      <c r="Y5" s="20">
        <f>G5</f>
        <v>6</v>
      </c>
      <c r="Z5" s="20">
        <f>I5</f>
        <v>10</v>
      </c>
      <c r="AA5" s="20">
        <f>K5</f>
        <v>8</v>
      </c>
      <c r="AB5" s="20" t="str">
        <f>M5</f>
        <v>X</v>
      </c>
      <c r="AC5" s="20">
        <f>O5</f>
        <v>6</v>
      </c>
    </row>
    <row r="6" spans="1:29" ht="19.5" customHeight="1">
      <c r="A6" s="12">
        <v>3</v>
      </c>
      <c r="B6" s="14" t="s">
        <v>161</v>
      </c>
      <c r="C6" s="14" t="s">
        <v>162</v>
      </c>
      <c r="D6" s="13" t="s">
        <v>43</v>
      </c>
      <c r="E6" s="15">
        <v>6</v>
      </c>
      <c r="F6" s="16">
        <v>3</v>
      </c>
      <c r="G6" s="15">
        <v>4</v>
      </c>
      <c r="H6" s="16">
        <v>5</v>
      </c>
      <c r="I6" s="15">
        <v>8</v>
      </c>
      <c r="J6" s="16">
        <v>2</v>
      </c>
      <c r="K6" s="15">
        <v>6</v>
      </c>
      <c r="L6" s="16">
        <v>3</v>
      </c>
      <c r="M6" s="15">
        <v>4</v>
      </c>
      <c r="N6" s="16">
        <v>5</v>
      </c>
      <c r="O6" s="15">
        <v>5</v>
      </c>
      <c r="P6" s="16">
        <v>4</v>
      </c>
      <c r="Q6" s="22">
        <f>SUMIF(S6:V6,"&gt;0",S6:V6)</f>
        <v>25</v>
      </c>
      <c r="R6" s="18"/>
      <c r="S6" s="19">
        <f>LARGE(X6:AC6,1)</f>
        <v>8</v>
      </c>
      <c r="T6" s="19">
        <f>LARGE(X6:AC6,2)</f>
        <v>6</v>
      </c>
      <c r="U6" s="19">
        <f>LARGE(X6:AC6,3)</f>
        <v>6</v>
      </c>
      <c r="V6" s="19">
        <f>LARGE(X6:AC6,4)</f>
        <v>5</v>
      </c>
      <c r="X6" s="20">
        <f>E6</f>
        <v>6</v>
      </c>
      <c r="Y6" s="20">
        <f>G6</f>
        <v>4</v>
      </c>
      <c r="Z6" s="20">
        <f>I6</f>
        <v>8</v>
      </c>
      <c r="AA6" s="20">
        <f>K6</f>
        <v>6</v>
      </c>
      <c r="AB6" s="20">
        <f>M6</f>
        <v>4</v>
      </c>
      <c r="AC6" s="20">
        <f>O6</f>
        <v>5</v>
      </c>
    </row>
    <row r="7" spans="1:29" ht="19.5" customHeight="1">
      <c r="A7" s="12">
        <v>4</v>
      </c>
      <c r="B7" s="14" t="s">
        <v>161</v>
      </c>
      <c r="C7" s="14" t="s">
        <v>163</v>
      </c>
      <c r="D7" s="13" t="s">
        <v>43</v>
      </c>
      <c r="E7" s="15">
        <v>5</v>
      </c>
      <c r="F7" s="16">
        <v>4</v>
      </c>
      <c r="G7" s="15">
        <v>3</v>
      </c>
      <c r="H7" s="16">
        <v>6</v>
      </c>
      <c r="I7" s="15">
        <v>6</v>
      </c>
      <c r="J7" s="16">
        <v>3</v>
      </c>
      <c r="K7" s="15">
        <v>5</v>
      </c>
      <c r="L7" s="16">
        <v>4</v>
      </c>
      <c r="M7" s="15">
        <v>8</v>
      </c>
      <c r="N7" s="16">
        <v>2</v>
      </c>
      <c r="O7" s="15">
        <v>3</v>
      </c>
      <c r="P7" s="16">
        <v>6</v>
      </c>
      <c r="Q7" s="22">
        <f>SUMIF(S7:V7,"&gt;0",S7:V7)</f>
        <v>24</v>
      </c>
      <c r="R7" s="18"/>
      <c r="S7" s="19">
        <f>LARGE(X7:AC7,1)</f>
        <v>8</v>
      </c>
      <c r="T7" s="19">
        <f>LARGE(X7:AC7,2)</f>
        <v>6</v>
      </c>
      <c r="U7" s="19">
        <f>LARGE(X7:AC7,3)</f>
        <v>5</v>
      </c>
      <c r="V7" s="19">
        <f>LARGE(X7:AC7,4)</f>
        <v>5</v>
      </c>
      <c r="X7" s="20">
        <f>E7</f>
        <v>5</v>
      </c>
      <c r="Y7" s="20">
        <f>G7</f>
        <v>3</v>
      </c>
      <c r="Z7" s="20">
        <f>I7</f>
        <v>6</v>
      </c>
      <c r="AA7" s="20">
        <f>K7</f>
        <v>5</v>
      </c>
      <c r="AB7" s="20">
        <f>M7</f>
        <v>8</v>
      </c>
      <c r="AC7" s="20">
        <f>O7</f>
        <v>3</v>
      </c>
    </row>
    <row r="8" spans="1:29" ht="19.5" customHeight="1">
      <c r="A8" s="12">
        <v>5</v>
      </c>
      <c r="B8" s="14" t="s">
        <v>164</v>
      </c>
      <c r="C8" s="14" t="s">
        <v>165</v>
      </c>
      <c r="D8" s="14" t="s">
        <v>17</v>
      </c>
      <c r="E8" s="15" t="s">
        <v>18</v>
      </c>
      <c r="F8" s="16"/>
      <c r="G8" s="15" t="s">
        <v>18</v>
      </c>
      <c r="H8" s="16"/>
      <c r="I8" s="15" t="s">
        <v>18</v>
      </c>
      <c r="J8" s="16"/>
      <c r="K8" s="15" t="s">
        <v>18</v>
      </c>
      <c r="L8" s="16"/>
      <c r="M8" s="15">
        <v>5</v>
      </c>
      <c r="N8" s="16">
        <v>4</v>
      </c>
      <c r="O8" s="15">
        <v>10</v>
      </c>
      <c r="P8" s="16">
        <v>1</v>
      </c>
      <c r="Q8" s="22">
        <f>SUMIF(S8:V8,"&gt;0",S8:V8)</f>
        <v>15</v>
      </c>
      <c r="R8" s="18"/>
      <c r="S8" s="19">
        <f>LARGE(X8:AC8,1)</f>
        <v>10</v>
      </c>
      <c r="T8" s="19">
        <f>LARGE(X8:AC8,2)</f>
        <v>5</v>
      </c>
      <c r="U8" s="19" t="e">
        <f>LARGE(X8:AC8,3)</f>
        <v>#VALUE!</v>
      </c>
      <c r="V8" s="19" t="e">
        <f>LARGE(X8:AC8,4)</f>
        <v>#VALUE!</v>
      </c>
      <c r="X8" s="20" t="str">
        <f>E8</f>
        <v>X</v>
      </c>
      <c r="Y8" s="20" t="str">
        <f>G8</f>
        <v>X</v>
      </c>
      <c r="Z8" s="20" t="str">
        <f>I8</f>
        <v>X</v>
      </c>
      <c r="AA8" s="20" t="str">
        <f>K8</f>
        <v>X</v>
      </c>
      <c r="AB8" s="20">
        <f>M8</f>
        <v>5</v>
      </c>
      <c r="AC8" s="20">
        <f>O8</f>
        <v>10</v>
      </c>
    </row>
    <row r="9" spans="1:29" ht="19.5" customHeight="1">
      <c r="A9" s="12">
        <v>6</v>
      </c>
      <c r="B9" s="14" t="s">
        <v>166</v>
      </c>
      <c r="C9" s="14" t="s">
        <v>167</v>
      </c>
      <c r="D9" s="14" t="s">
        <v>47</v>
      </c>
      <c r="E9" s="15">
        <v>8</v>
      </c>
      <c r="F9" s="16">
        <v>2</v>
      </c>
      <c r="G9" s="15">
        <v>5</v>
      </c>
      <c r="H9" s="16">
        <v>4</v>
      </c>
      <c r="I9" s="15" t="s">
        <v>18</v>
      </c>
      <c r="J9" s="16"/>
      <c r="K9" s="15" t="s">
        <v>18</v>
      </c>
      <c r="L9" s="16"/>
      <c r="M9" s="15" t="s">
        <v>18</v>
      </c>
      <c r="N9" s="16"/>
      <c r="O9" s="15" t="s">
        <v>18</v>
      </c>
      <c r="P9" s="16"/>
      <c r="Q9" s="22">
        <f>SUMIF(S9:V9,"&gt;0",S9:V9)</f>
        <v>13</v>
      </c>
      <c r="R9" s="18"/>
      <c r="S9" s="19">
        <f>LARGE(X9:AC9,1)</f>
        <v>8</v>
      </c>
      <c r="T9" s="19">
        <f>LARGE(X9:AC9,2)</f>
        <v>5</v>
      </c>
      <c r="U9" s="19" t="e">
        <f>LARGE(X9:AC9,3)</f>
        <v>#VALUE!</v>
      </c>
      <c r="V9" s="19" t="e">
        <f>LARGE(X9:AC9,4)</f>
        <v>#VALUE!</v>
      </c>
      <c r="X9" s="20">
        <f>E9</f>
        <v>8</v>
      </c>
      <c r="Y9" s="20">
        <f>G9</f>
        <v>5</v>
      </c>
      <c r="Z9" s="20" t="str">
        <f>I9</f>
        <v>X</v>
      </c>
      <c r="AA9" s="20" t="str">
        <f>K9</f>
        <v>X</v>
      </c>
      <c r="AB9" s="20" t="str">
        <f>M9</f>
        <v>X</v>
      </c>
      <c r="AC9" s="20" t="str">
        <f>O9</f>
        <v>X</v>
      </c>
    </row>
    <row r="10" spans="1:29" ht="19.5" customHeight="1">
      <c r="A10" s="12">
        <v>7</v>
      </c>
      <c r="B10" s="14" t="s">
        <v>168</v>
      </c>
      <c r="C10" s="14" t="s">
        <v>169</v>
      </c>
      <c r="D10" s="14" t="s">
        <v>17</v>
      </c>
      <c r="E10" s="15" t="s">
        <v>18</v>
      </c>
      <c r="F10" s="16"/>
      <c r="G10" s="15" t="s">
        <v>18</v>
      </c>
      <c r="H10" s="16"/>
      <c r="I10" s="15" t="s">
        <v>18</v>
      </c>
      <c r="J10" s="16"/>
      <c r="K10" s="15" t="s">
        <v>18</v>
      </c>
      <c r="L10" s="16"/>
      <c r="M10" s="15">
        <v>6</v>
      </c>
      <c r="N10" s="16">
        <v>3</v>
      </c>
      <c r="O10" s="15">
        <v>4</v>
      </c>
      <c r="P10" s="16">
        <v>5</v>
      </c>
      <c r="Q10" s="22">
        <f>SUMIF(S10:V10,"&gt;0",S10:V10)</f>
        <v>10</v>
      </c>
      <c r="R10" s="18"/>
      <c r="S10" s="19">
        <f>LARGE(X10:AC10,1)</f>
        <v>6</v>
      </c>
      <c r="T10" s="19">
        <f>LARGE(X10:AC10,2)</f>
        <v>4</v>
      </c>
      <c r="U10" s="19" t="e">
        <f>LARGE(X10:AC10,3)</f>
        <v>#VALUE!</v>
      </c>
      <c r="V10" s="19" t="e">
        <f>LARGE(X10:AC10,4)</f>
        <v>#VALUE!</v>
      </c>
      <c r="X10" s="20" t="str">
        <f>E10</f>
        <v>X</v>
      </c>
      <c r="Y10" s="20" t="str">
        <f>G10</f>
        <v>X</v>
      </c>
      <c r="Z10" s="20" t="str">
        <f>I10</f>
        <v>X</v>
      </c>
      <c r="AA10" s="20" t="str">
        <f>K10</f>
        <v>X</v>
      </c>
      <c r="AB10" s="20">
        <f>M10</f>
        <v>6</v>
      </c>
      <c r="AC10" s="20">
        <f>O10</f>
        <v>4</v>
      </c>
    </row>
    <row r="11" spans="1:29" ht="19.5" customHeight="1">
      <c r="A11" s="12">
        <v>8</v>
      </c>
      <c r="B11" s="14" t="s">
        <v>170</v>
      </c>
      <c r="C11" s="14" t="s">
        <v>171</v>
      </c>
      <c r="D11" s="14" t="s">
        <v>60</v>
      </c>
      <c r="E11" s="15" t="s">
        <v>18</v>
      </c>
      <c r="F11" s="16"/>
      <c r="G11" s="15">
        <v>8</v>
      </c>
      <c r="H11" s="16">
        <v>2</v>
      </c>
      <c r="I11" s="15" t="s">
        <v>18</v>
      </c>
      <c r="J11" s="16"/>
      <c r="K11" s="15" t="s">
        <v>18</v>
      </c>
      <c r="L11" s="16"/>
      <c r="M11" s="15" t="s">
        <v>18</v>
      </c>
      <c r="N11" s="16"/>
      <c r="O11" s="15" t="s">
        <v>18</v>
      </c>
      <c r="P11" s="16"/>
      <c r="Q11" s="22">
        <f>SUMIF(S11:V11,"&gt;0",S11:V11)</f>
        <v>8</v>
      </c>
      <c r="R11" s="18"/>
      <c r="S11" s="19">
        <f>LARGE(X11:AC11,1)</f>
        <v>8</v>
      </c>
      <c r="T11" s="19" t="e">
        <f>LARGE(X11:AC11,2)</f>
        <v>#VALUE!</v>
      </c>
      <c r="U11" s="19" t="e">
        <f>LARGE(X11:AC11,3)</f>
        <v>#VALUE!</v>
      </c>
      <c r="V11" s="19" t="e">
        <f>LARGE(X11:AC11,4)</f>
        <v>#VALUE!</v>
      </c>
      <c r="X11" s="20" t="str">
        <f>E11</f>
        <v>X</v>
      </c>
      <c r="Y11" s="20">
        <f>G11</f>
        <v>8</v>
      </c>
      <c r="Z11" s="20" t="str">
        <f>I11</f>
        <v>X</v>
      </c>
      <c r="AA11" s="20" t="str">
        <f>K11</f>
        <v>X</v>
      </c>
      <c r="AB11" s="20" t="str">
        <f>M11</f>
        <v>X</v>
      </c>
      <c r="AC11" s="20" t="str">
        <f>O11</f>
        <v>X</v>
      </c>
    </row>
    <row r="12" spans="1:29" ht="19.5" customHeight="1">
      <c r="A12" s="12">
        <v>9</v>
      </c>
      <c r="B12" s="14" t="s">
        <v>172</v>
      </c>
      <c r="C12" s="14" t="s">
        <v>173</v>
      </c>
      <c r="D12" s="14" t="s">
        <v>43</v>
      </c>
      <c r="E12" s="15" t="s">
        <v>18</v>
      </c>
      <c r="F12" s="16"/>
      <c r="G12" s="15" t="s">
        <v>18</v>
      </c>
      <c r="H12" s="16"/>
      <c r="I12" s="15">
        <v>5</v>
      </c>
      <c r="J12" s="16">
        <v>4</v>
      </c>
      <c r="K12" s="15" t="s">
        <v>18</v>
      </c>
      <c r="L12" s="16"/>
      <c r="M12" s="15">
        <v>1</v>
      </c>
      <c r="N12" s="16">
        <v>8</v>
      </c>
      <c r="O12" s="15">
        <v>0</v>
      </c>
      <c r="P12" s="16">
        <v>9</v>
      </c>
      <c r="Q12" s="22">
        <f>SUMIF(S12:V12,"&gt;0",S12:V12)</f>
        <v>6</v>
      </c>
      <c r="R12" s="18"/>
      <c r="S12" s="19">
        <f>LARGE(X12:AC12,1)</f>
        <v>5</v>
      </c>
      <c r="T12" s="19">
        <f>LARGE(X12:AC12,2)</f>
        <v>1</v>
      </c>
      <c r="U12" s="19">
        <f>LARGE(X12:AC12,3)</f>
        <v>0</v>
      </c>
      <c r="V12" s="19" t="e">
        <f>LARGE(X12:AC12,4)</f>
        <v>#VALUE!</v>
      </c>
      <c r="X12" s="20" t="str">
        <f>E12</f>
        <v>X</v>
      </c>
      <c r="Y12" s="20" t="str">
        <f>G12</f>
        <v>X</v>
      </c>
      <c r="Z12" s="20">
        <f>I12</f>
        <v>5</v>
      </c>
      <c r="AA12" s="20" t="str">
        <f>K12</f>
        <v>X</v>
      </c>
      <c r="AB12" s="20">
        <f>M12</f>
        <v>1</v>
      </c>
      <c r="AC12" s="20">
        <f>O12</f>
        <v>0</v>
      </c>
    </row>
    <row r="13" spans="1:29" ht="19.5" customHeight="1">
      <c r="A13" s="12">
        <v>10</v>
      </c>
      <c r="B13" s="14" t="s">
        <v>174</v>
      </c>
      <c r="C13" s="14" t="s">
        <v>175</v>
      </c>
      <c r="D13" s="14" t="s">
        <v>68</v>
      </c>
      <c r="E13" s="15" t="s">
        <v>18</v>
      </c>
      <c r="F13" s="16"/>
      <c r="G13" s="15" t="s">
        <v>18</v>
      </c>
      <c r="H13" s="16"/>
      <c r="I13" s="15" t="s">
        <v>18</v>
      </c>
      <c r="J13" s="16"/>
      <c r="K13" s="15" t="s">
        <v>18</v>
      </c>
      <c r="L13" s="16"/>
      <c r="M13" s="15">
        <v>3</v>
      </c>
      <c r="N13" s="16">
        <v>6</v>
      </c>
      <c r="O13" s="15">
        <v>2</v>
      </c>
      <c r="P13" s="16">
        <v>7</v>
      </c>
      <c r="Q13" s="22">
        <f>SUMIF(S13:V13,"&gt;0",S13:V13)</f>
        <v>5</v>
      </c>
      <c r="R13" s="18"/>
      <c r="S13" s="19">
        <f>LARGE(X13:AC13,1)</f>
        <v>3</v>
      </c>
      <c r="T13" s="19">
        <f>LARGE(X13:AC13,2)</f>
        <v>2</v>
      </c>
      <c r="U13" s="19" t="e">
        <f>LARGE(X13:AC13,3)</f>
        <v>#VALUE!</v>
      </c>
      <c r="V13" s="19" t="e">
        <f>LARGE(X13:AC13,4)</f>
        <v>#VALUE!</v>
      </c>
      <c r="X13" s="20" t="str">
        <f>E13</f>
        <v>X</v>
      </c>
      <c r="Y13" s="20" t="str">
        <f>G13</f>
        <v>X</v>
      </c>
      <c r="Z13" s="20" t="str">
        <f>I13</f>
        <v>X</v>
      </c>
      <c r="AA13" s="20" t="str">
        <f>K13</f>
        <v>X</v>
      </c>
      <c r="AB13" s="20">
        <f>M13</f>
        <v>3</v>
      </c>
      <c r="AC13" s="20">
        <f>O13</f>
        <v>2</v>
      </c>
    </row>
    <row r="14" spans="1:29" ht="19.5" customHeight="1">
      <c r="A14" s="12">
        <v>11</v>
      </c>
      <c r="B14" s="14" t="s">
        <v>176</v>
      </c>
      <c r="C14" s="14" t="s">
        <v>177</v>
      </c>
      <c r="D14" s="14" t="s">
        <v>17</v>
      </c>
      <c r="E14" s="15" t="s">
        <v>18</v>
      </c>
      <c r="F14" s="16"/>
      <c r="G14" s="15" t="s">
        <v>18</v>
      </c>
      <c r="H14" s="16"/>
      <c r="I14" s="15" t="s">
        <v>18</v>
      </c>
      <c r="J14" s="16"/>
      <c r="K14" s="15">
        <v>4</v>
      </c>
      <c r="L14" s="16">
        <v>5</v>
      </c>
      <c r="M14" s="15" t="s">
        <v>18</v>
      </c>
      <c r="N14" s="16"/>
      <c r="O14" s="15" t="s">
        <v>18</v>
      </c>
      <c r="P14" s="16"/>
      <c r="Q14" s="22">
        <f>SUMIF(S14:V14,"&gt;0",S14:V14)</f>
        <v>4</v>
      </c>
      <c r="R14" s="18"/>
      <c r="S14" s="19">
        <f>LARGE(X14:AC14,1)</f>
        <v>4</v>
      </c>
      <c r="T14" s="19" t="e">
        <f>LARGE(X14:AC14,2)</f>
        <v>#VALUE!</v>
      </c>
      <c r="U14" s="19" t="e">
        <f>LARGE(X14:AC14,3)</f>
        <v>#VALUE!</v>
      </c>
      <c r="V14" s="19" t="e">
        <f>LARGE(X14:AC14,4)</f>
        <v>#VALUE!</v>
      </c>
      <c r="X14" s="20" t="str">
        <f>E14</f>
        <v>X</v>
      </c>
      <c r="Y14" s="20" t="str">
        <f>G14</f>
        <v>X</v>
      </c>
      <c r="Z14" s="20" t="str">
        <f>I14</f>
        <v>X</v>
      </c>
      <c r="AA14" s="20">
        <f>K14</f>
        <v>4</v>
      </c>
      <c r="AB14" s="20" t="str">
        <f>M14</f>
        <v>X</v>
      </c>
      <c r="AC14" s="20" t="str">
        <f>O14</f>
        <v>X</v>
      </c>
    </row>
    <row r="15" spans="1:29" ht="19.5" customHeight="1">
      <c r="A15" s="12">
        <v>12</v>
      </c>
      <c r="B15" s="14" t="s">
        <v>178</v>
      </c>
      <c r="C15" s="14" t="s">
        <v>179</v>
      </c>
      <c r="D15" s="14" t="s">
        <v>68</v>
      </c>
      <c r="E15" s="15" t="s">
        <v>18</v>
      </c>
      <c r="F15" s="16"/>
      <c r="G15" s="15" t="s">
        <v>18</v>
      </c>
      <c r="H15" s="16"/>
      <c r="I15" s="15" t="s">
        <v>18</v>
      </c>
      <c r="J15" s="16"/>
      <c r="K15" s="15" t="s">
        <v>18</v>
      </c>
      <c r="L15" s="16"/>
      <c r="M15" s="15">
        <v>2</v>
      </c>
      <c r="N15" s="16">
        <v>7</v>
      </c>
      <c r="O15" s="15" t="s">
        <v>18</v>
      </c>
      <c r="P15" s="16"/>
      <c r="Q15" s="22">
        <f>SUMIF(S15:V15,"&gt;0",S15:V15)</f>
        <v>2</v>
      </c>
      <c r="R15" s="18"/>
      <c r="S15" s="19">
        <f>LARGE(X15:AC15,1)</f>
        <v>2</v>
      </c>
      <c r="T15" s="19" t="e">
        <f>LARGE(X15:AC15,2)</f>
        <v>#VALUE!</v>
      </c>
      <c r="U15" s="19" t="e">
        <f>LARGE(X15:AC15,3)</f>
        <v>#VALUE!</v>
      </c>
      <c r="V15" s="19" t="e">
        <f>LARGE(X15:AC15,4)</f>
        <v>#VALUE!</v>
      </c>
      <c r="X15" s="20" t="str">
        <f>E15</f>
        <v>X</v>
      </c>
      <c r="Y15" s="20" t="str">
        <f>G15</f>
        <v>X</v>
      </c>
      <c r="Z15" s="20" t="str">
        <f>I15</f>
        <v>X</v>
      </c>
      <c r="AA15" s="20" t="str">
        <f>K15</f>
        <v>X</v>
      </c>
      <c r="AB15" s="20">
        <f>M15</f>
        <v>2</v>
      </c>
      <c r="AC15" s="20" t="str">
        <f>O15</f>
        <v>X</v>
      </c>
    </row>
    <row r="16" spans="1:29" ht="19.5" customHeight="1">
      <c r="A16" s="12">
        <v>13</v>
      </c>
      <c r="B16" s="14" t="s">
        <v>180</v>
      </c>
      <c r="C16" s="14" t="s">
        <v>108</v>
      </c>
      <c r="D16" s="14" t="s">
        <v>26</v>
      </c>
      <c r="E16" s="15" t="s">
        <v>18</v>
      </c>
      <c r="F16" s="16"/>
      <c r="G16" s="15" t="s">
        <v>18</v>
      </c>
      <c r="H16" s="16"/>
      <c r="I16" s="15" t="s">
        <v>18</v>
      </c>
      <c r="J16" s="16"/>
      <c r="K16" s="15" t="s">
        <v>18</v>
      </c>
      <c r="L16" s="16"/>
      <c r="M16" s="15">
        <v>0</v>
      </c>
      <c r="N16" s="16">
        <v>9</v>
      </c>
      <c r="O16" s="15">
        <v>1</v>
      </c>
      <c r="P16" s="16">
        <v>8</v>
      </c>
      <c r="Q16" s="22">
        <f>SUMIF(S16:V16,"&gt;0",S16:V16)</f>
        <v>1</v>
      </c>
      <c r="R16" s="18"/>
      <c r="S16" s="19">
        <f>LARGE(X16:AC16,1)</f>
        <v>1</v>
      </c>
      <c r="T16" s="19">
        <f>LARGE(X16:AC16,2)</f>
        <v>0</v>
      </c>
      <c r="U16" s="19" t="e">
        <f>LARGE(X16:AC16,3)</f>
        <v>#VALUE!</v>
      </c>
      <c r="V16" s="19" t="e">
        <f>LARGE(X16:AC16,4)</f>
        <v>#VALUE!</v>
      </c>
      <c r="X16" s="20" t="str">
        <f>E16</f>
        <v>X</v>
      </c>
      <c r="Y16" s="20" t="str">
        <f>G16</f>
        <v>X</v>
      </c>
      <c r="Z16" s="20" t="str">
        <f>I16</f>
        <v>X</v>
      </c>
      <c r="AA16" s="20" t="str">
        <f>K16</f>
        <v>X</v>
      </c>
      <c r="AB16" s="20">
        <f>M16</f>
        <v>0</v>
      </c>
      <c r="AC16" s="20">
        <f>O16</f>
        <v>1</v>
      </c>
    </row>
    <row r="17" spans="1:29" ht="19.5" customHeight="1">
      <c r="A17" s="12">
        <v>14</v>
      </c>
      <c r="B17" s="14"/>
      <c r="C17" s="14"/>
      <c r="D17" s="14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22">
        <f>SUMIF(S17:V17,"&gt;0",S17:V17)</f>
        <v>0</v>
      </c>
      <c r="R17" s="18"/>
      <c r="S17" s="19">
        <f>LARGE(X17:AC17,1)</f>
        <v>0</v>
      </c>
      <c r="T17" s="19">
        <f>LARGE(X17:AC17,2)</f>
        <v>0</v>
      </c>
      <c r="U17" s="19">
        <f>LARGE(X17:AC17,3)</f>
        <v>0</v>
      </c>
      <c r="V17" s="19">
        <f>LARGE(X17:AC17,4)</f>
        <v>0</v>
      </c>
      <c r="X17" s="20">
        <f>E17</f>
        <v>0</v>
      </c>
      <c r="Y17" s="20">
        <f>G17</f>
        <v>0</v>
      </c>
      <c r="Z17" s="20">
        <f>I17</f>
        <v>0</v>
      </c>
      <c r="AA17" s="20">
        <f>K17</f>
        <v>0</v>
      </c>
      <c r="AB17" s="20">
        <f>M17</f>
        <v>0</v>
      </c>
      <c r="AC17" s="20">
        <f>O17</f>
        <v>0</v>
      </c>
    </row>
    <row r="18" spans="1:29" ht="19.5" customHeight="1">
      <c r="A18" s="12">
        <v>15</v>
      </c>
      <c r="B18" s="14"/>
      <c r="C18" s="14"/>
      <c r="D18" s="14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22">
        <f>SUMIF(S18:V18,"&gt;0",S18:V18)</f>
        <v>0</v>
      </c>
      <c r="R18" s="18"/>
      <c r="S18" s="19">
        <f>LARGE(X18:AC18,1)</f>
        <v>0</v>
      </c>
      <c r="T18" s="19">
        <f>LARGE(X18:AC18,2)</f>
        <v>0</v>
      </c>
      <c r="U18" s="19">
        <f>LARGE(X18:AC18,3)</f>
        <v>0</v>
      </c>
      <c r="V18" s="19">
        <f>LARGE(X18:AC18,4)</f>
        <v>0</v>
      </c>
      <c r="X18" s="20">
        <f>E18</f>
        <v>0</v>
      </c>
      <c r="Y18" s="20">
        <f>G18</f>
        <v>0</v>
      </c>
      <c r="Z18" s="20">
        <f>I18</f>
        <v>0</v>
      </c>
      <c r="AA18" s="20">
        <f>K18</f>
        <v>0</v>
      </c>
      <c r="AB18" s="20">
        <f>M18</f>
        <v>0</v>
      </c>
      <c r="AC18" s="20">
        <f>O18</f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M125"/>
  <sheetViews>
    <sheetView zoomScale="80" zoomScaleNormal="80" workbookViewId="0" topLeftCell="A1">
      <selection activeCell="A1" sqref="A1"/>
    </sheetView>
  </sheetViews>
  <sheetFormatPr defaultColWidth="11.00390625" defaultRowHeight="19.5" customHeight="1"/>
  <cols>
    <col min="1" max="1" width="5.25390625" style="24" customWidth="1"/>
    <col min="2" max="2" width="35.25390625" style="24" customWidth="1"/>
    <col min="3" max="3" width="11.75390625" style="24" customWidth="1"/>
    <col min="4" max="247" width="10.50390625" style="24" customWidth="1"/>
    <col min="248" max="16384" width="10.50390625" style="0" customWidth="1"/>
  </cols>
  <sheetData>
    <row r="1" spans="1:9" ht="27.75" customHeight="1">
      <c r="A1" s="5" t="s">
        <v>0</v>
      </c>
      <c r="B1" s="5"/>
      <c r="C1" s="2"/>
      <c r="D1" s="2"/>
      <c r="E1" s="2"/>
      <c r="F1" s="2"/>
      <c r="G1" s="2"/>
      <c r="H1" s="2"/>
      <c r="I1" s="2"/>
    </row>
    <row r="2" spans="1:9" ht="19.5" customHeight="1">
      <c r="A2" s="31" t="s">
        <v>1</v>
      </c>
      <c r="B2" s="32" t="s">
        <v>3</v>
      </c>
      <c r="C2" s="32" t="s">
        <v>4</v>
      </c>
      <c r="D2" s="33" t="s">
        <v>5</v>
      </c>
      <c r="E2" s="34" t="s">
        <v>6</v>
      </c>
      <c r="F2" s="33" t="s">
        <v>7</v>
      </c>
      <c r="G2" s="34" t="s">
        <v>8</v>
      </c>
      <c r="H2" s="33" t="s">
        <v>9</v>
      </c>
      <c r="I2" s="35" t="s">
        <v>10</v>
      </c>
    </row>
    <row r="3" spans="1:9" ht="19.5" customHeight="1">
      <c r="A3" s="31"/>
      <c r="B3" s="36" t="s">
        <v>181</v>
      </c>
      <c r="C3" s="37" t="s">
        <v>13</v>
      </c>
      <c r="D3" s="38" t="s">
        <v>13</v>
      </c>
      <c r="E3" s="39" t="s">
        <v>13</v>
      </c>
      <c r="F3" s="38" t="s">
        <v>13</v>
      </c>
      <c r="G3" s="39" t="s">
        <v>13</v>
      </c>
      <c r="H3" s="38" t="s">
        <v>13</v>
      </c>
      <c r="I3" s="40" t="s">
        <v>13</v>
      </c>
    </row>
    <row r="4" spans="1:9" ht="19.5" customHeight="1">
      <c r="A4" s="12">
        <v>1</v>
      </c>
      <c r="B4" s="14" t="s">
        <v>17</v>
      </c>
      <c r="C4" s="41">
        <v>108</v>
      </c>
      <c r="D4" s="41">
        <v>83</v>
      </c>
      <c r="E4" s="41">
        <v>57</v>
      </c>
      <c r="F4" s="41">
        <v>86</v>
      </c>
      <c r="G4" s="41">
        <v>138</v>
      </c>
      <c r="H4" s="41">
        <v>130</v>
      </c>
      <c r="I4" s="41">
        <f>SUM(C4:H4)</f>
        <v>602</v>
      </c>
    </row>
    <row r="5" spans="1:9" ht="19.5" customHeight="1">
      <c r="A5" s="12">
        <v>2</v>
      </c>
      <c r="B5" s="14" t="s">
        <v>21</v>
      </c>
      <c r="C5" s="41">
        <v>106</v>
      </c>
      <c r="D5" s="41">
        <v>58</v>
      </c>
      <c r="E5" s="41">
        <v>83</v>
      </c>
      <c r="F5" s="41">
        <v>124</v>
      </c>
      <c r="G5" s="41">
        <v>74</v>
      </c>
      <c r="H5" s="41">
        <v>88</v>
      </c>
      <c r="I5" s="41">
        <f>SUM(C5:H5)</f>
        <v>533</v>
      </c>
    </row>
    <row r="6" spans="1:9" ht="19.5" customHeight="1">
      <c r="A6" s="12">
        <v>3</v>
      </c>
      <c r="B6" s="14" t="s">
        <v>76</v>
      </c>
      <c r="C6" s="41">
        <v>41</v>
      </c>
      <c r="D6" s="41">
        <v>18</v>
      </c>
      <c r="E6" s="41">
        <v>17</v>
      </c>
      <c r="F6" s="41">
        <v>30</v>
      </c>
      <c r="G6" s="41">
        <v>25</v>
      </c>
      <c r="H6" s="41">
        <v>29</v>
      </c>
      <c r="I6" s="41">
        <f>SUM(C6:H6)</f>
        <v>160</v>
      </c>
    </row>
    <row r="7" spans="1:9" ht="19.5" customHeight="1">
      <c r="A7" s="12">
        <v>4</v>
      </c>
      <c r="B7" s="13" t="s">
        <v>43</v>
      </c>
      <c r="C7" s="41">
        <v>12</v>
      </c>
      <c r="D7" s="41">
        <v>17</v>
      </c>
      <c r="E7" s="41">
        <v>31</v>
      </c>
      <c r="F7" s="41">
        <v>32</v>
      </c>
      <c r="G7" s="41">
        <v>15</v>
      </c>
      <c r="H7" s="41">
        <v>41</v>
      </c>
      <c r="I7" s="41">
        <f>SUM(C7:H7)</f>
        <v>148</v>
      </c>
    </row>
    <row r="8" spans="1:9" ht="19.5" customHeight="1">
      <c r="A8" s="12">
        <v>5</v>
      </c>
      <c r="B8" s="13" t="s">
        <v>26</v>
      </c>
      <c r="C8" s="41">
        <v>0</v>
      </c>
      <c r="D8" s="41">
        <v>0</v>
      </c>
      <c r="E8" s="41">
        <v>43</v>
      </c>
      <c r="F8" s="41">
        <v>30</v>
      </c>
      <c r="G8" s="41">
        <v>35</v>
      </c>
      <c r="H8" s="41">
        <v>33</v>
      </c>
      <c r="I8" s="41">
        <f>SUM(C8:H8)</f>
        <v>141</v>
      </c>
    </row>
    <row r="9" spans="1:9" ht="19.5" customHeight="1">
      <c r="A9" s="12">
        <v>6</v>
      </c>
      <c r="B9" s="14" t="s">
        <v>35</v>
      </c>
      <c r="C9" s="41">
        <v>29</v>
      </c>
      <c r="D9" s="41">
        <v>63</v>
      </c>
      <c r="E9" s="41">
        <v>41</v>
      </c>
      <c r="F9" s="41">
        <v>0</v>
      </c>
      <c r="G9" s="41">
        <v>0</v>
      </c>
      <c r="H9" s="41">
        <v>0</v>
      </c>
      <c r="I9" s="41">
        <f>SUM(C9:H9)</f>
        <v>133</v>
      </c>
    </row>
    <row r="10" spans="1:9" ht="19.5" customHeight="1">
      <c r="A10" s="12">
        <v>7</v>
      </c>
      <c r="B10" s="13" t="s">
        <v>90</v>
      </c>
      <c r="C10" s="42">
        <v>0</v>
      </c>
      <c r="D10" s="41">
        <v>12</v>
      </c>
      <c r="E10" s="41">
        <v>25</v>
      </c>
      <c r="F10" s="41">
        <v>0</v>
      </c>
      <c r="G10" s="41">
        <v>26</v>
      </c>
      <c r="H10" s="41">
        <v>0</v>
      </c>
      <c r="I10" s="41">
        <f>SUM(C10:H10)</f>
        <v>63</v>
      </c>
    </row>
    <row r="11" spans="1:9" ht="19.5" customHeight="1">
      <c r="A11" s="12">
        <v>8</v>
      </c>
      <c r="B11" s="14" t="s">
        <v>47</v>
      </c>
      <c r="C11" s="41">
        <v>8</v>
      </c>
      <c r="D11" s="41">
        <v>47</v>
      </c>
      <c r="E11" s="41">
        <v>0</v>
      </c>
      <c r="F11" s="41">
        <v>0</v>
      </c>
      <c r="G11" s="41">
        <v>0</v>
      </c>
      <c r="H11" s="41">
        <v>0</v>
      </c>
      <c r="I11" s="41">
        <f>SUM(C11:H11)</f>
        <v>55</v>
      </c>
    </row>
    <row r="12" spans="1:9" ht="19.5" customHeight="1">
      <c r="A12" s="12">
        <v>9</v>
      </c>
      <c r="B12" s="13" t="s">
        <v>60</v>
      </c>
      <c r="C12" s="41">
        <v>0</v>
      </c>
      <c r="D12" s="41">
        <v>8</v>
      </c>
      <c r="E12" s="41">
        <v>20</v>
      </c>
      <c r="F12" s="41">
        <v>0</v>
      </c>
      <c r="G12" s="41">
        <v>0</v>
      </c>
      <c r="H12" s="41">
        <v>0</v>
      </c>
      <c r="I12" s="41">
        <f>SUM(C12:H12)</f>
        <v>28</v>
      </c>
    </row>
    <row r="13" spans="1:9" ht="19.5" customHeight="1">
      <c r="A13" s="12">
        <v>10</v>
      </c>
      <c r="B13" s="13" t="s">
        <v>68</v>
      </c>
      <c r="C13" s="41">
        <v>0</v>
      </c>
      <c r="D13" s="41">
        <v>0</v>
      </c>
      <c r="E13" s="41">
        <v>0</v>
      </c>
      <c r="F13" s="41">
        <v>0</v>
      </c>
      <c r="G13" s="41">
        <v>21</v>
      </c>
      <c r="H13" s="41">
        <v>2</v>
      </c>
      <c r="I13" s="41">
        <f>SUM(C13:H13)</f>
        <v>23</v>
      </c>
    </row>
    <row r="14" spans="1:9" ht="19.5" customHeight="1">
      <c r="A14" s="12">
        <v>11</v>
      </c>
      <c r="B14" s="14" t="s">
        <v>57</v>
      </c>
      <c r="C14" s="41">
        <v>0</v>
      </c>
      <c r="D14" s="41">
        <v>16</v>
      </c>
      <c r="E14" s="41">
        <v>0</v>
      </c>
      <c r="F14" s="41">
        <v>0</v>
      </c>
      <c r="G14" s="41">
        <v>0</v>
      </c>
      <c r="H14" s="41">
        <v>0</v>
      </c>
      <c r="I14" s="41">
        <f>SUM(C14:H14)</f>
        <v>16</v>
      </c>
    </row>
    <row r="15" spans="1:9" ht="19.5" customHeight="1">
      <c r="A15" s="12"/>
      <c r="B15" s="13" t="s">
        <v>49</v>
      </c>
      <c r="C15" s="41">
        <v>3</v>
      </c>
      <c r="D15" s="41">
        <v>0</v>
      </c>
      <c r="E15" s="41">
        <v>0</v>
      </c>
      <c r="F15" s="41">
        <v>9</v>
      </c>
      <c r="G15" s="41">
        <v>4</v>
      </c>
      <c r="H15" s="41">
        <v>0</v>
      </c>
      <c r="I15" s="41">
        <f>SUM(C15:H15)</f>
        <v>16</v>
      </c>
    </row>
    <row r="16" spans="1:9" ht="19.5" customHeight="1">
      <c r="A16" s="12">
        <v>13</v>
      </c>
      <c r="B16" s="13" t="s">
        <v>182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f>SUM(C16:H16)</f>
        <v>0</v>
      </c>
    </row>
    <row r="17" spans="1:9" ht="19.5" customHeight="1">
      <c r="A17" s="12">
        <v>14</v>
      </c>
      <c r="B17" s="41"/>
      <c r="C17" s="41"/>
      <c r="D17" s="41"/>
      <c r="E17" s="41"/>
      <c r="F17" s="41"/>
      <c r="G17" s="41"/>
      <c r="H17" s="41"/>
      <c r="I17" s="41">
        <f>SUM(C17:H17)</f>
        <v>0</v>
      </c>
    </row>
    <row r="18" spans="1:9" ht="19.5" customHeight="1">
      <c r="A18" s="12">
        <v>15</v>
      </c>
      <c r="B18" s="41"/>
      <c r="C18" s="41"/>
      <c r="D18" s="41"/>
      <c r="E18" s="41"/>
      <c r="F18" s="41"/>
      <c r="G18" s="41"/>
      <c r="H18" s="41"/>
      <c r="I18" s="41">
        <f>SUM(C18:H18)</f>
        <v>0</v>
      </c>
    </row>
    <row r="19" spans="1:9" ht="19.5" customHeight="1">
      <c r="A19" s="12">
        <v>16</v>
      </c>
      <c r="B19" s="41"/>
      <c r="C19" s="41"/>
      <c r="D19" s="41"/>
      <c r="E19" s="41"/>
      <c r="F19" s="41"/>
      <c r="G19" s="41"/>
      <c r="H19" s="41"/>
      <c r="I19" s="41">
        <f>SUM(C19:H19)</f>
        <v>0</v>
      </c>
    </row>
    <row r="20" spans="1:9" ht="19.5" customHeight="1">
      <c r="A20" s="12">
        <v>17</v>
      </c>
      <c r="B20" s="41"/>
      <c r="C20" s="41"/>
      <c r="D20" s="41"/>
      <c r="E20" s="41"/>
      <c r="F20" s="41"/>
      <c r="G20" s="41"/>
      <c r="H20" s="41"/>
      <c r="I20" s="41">
        <f>SUM(C20:H20)</f>
        <v>0</v>
      </c>
    </row>
    <row r="21" spans="1:9" ht="19.5" customHeight="1">
      <c r="A21" s="12">
        <v>18</v>
      </c>
      <c r="B21" s="41"/>
      <c r="C21" s="41"/>
      <c r="D21" s="41"/>
      <c r="E21" s="41"/>
      <c r="F21" s="41"/>
      <c r="G21" s="41"/>
      <c r="H21" s="41"/>
      <c r="I21" s="41">
        <f>SUM(C21:H21)</f>
        <v>0</v>
      </c>
    </row>
    <row r="22" spans="1:9" ht="19.5" customHeight="1">
      <c r="A22" s="12">
        <v>19</v>
      </c>
      <c r="B22" s="41"/>
      <c r="C22" s="41"/>
      <c r="D22" s="41"/>
      <c r="E22" s="41"/>
      <c r="F22" s="41"/>
      <c r="G22" s="41"/>
      <c r="H22" s="41"/>
      <c r="I22" s="41">
        <f>SUM(C22:H22)</f>
        <v>0</v>
      </c>
    </row>
    <row r="23" spans="1:9" ht="19.5" customHeight="1">
      <c r="A23" s="12">
        <v>20</v>
      </c>
      <c r="B23" s="41"/>
      <c r="C23" s="41"/>
      <c r="D23" s="41"/>
      <c r="E23" s="41"/>
      <c r="F23" s="41"/>
      <c r="G23" s="41"/>
      <c r="H23" s="41"/>
      <c r="I23" s="41">
        <f>SUM(C23:H23)</f>
        <v>0</v>
      </c>
    </row>
    <row r="28" spans="244:247" ht="19.5" customHeight="1">
      <c r="IJ28"/>
      <c r="IK28"/>
      <c r="IL28"/>
      <c r="IM28"/>
    </row>
    <row r="29" spans="234:247" ht="19.5" customHeight="1"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234:247" ht="19.5" customHeight="1"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234:247" ht="19.5" customHeight="1"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234:247" ht="19.5" customHeight="1"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234:247" ht="19.5" customHeight="1"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234:247" ht="19.5" customHeight="1"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234:247" ht="19.5" customHeight="1"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234:247" ht="19.5" customHeight="1"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234:247" ht="19.5" customHeight="1"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234:247" ht="19.5" customHeight="1"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234:247" ht="19.5" customHeight="1"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234:247" ht="19.5" customHeight="1"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234:247" ht="19.5" customHeight="1"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234:247" ht="19.5" customHeight="1"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234:247" ht="19.5" customHeight="1"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34:247" ht="19.5" customHeight="1"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234:247" ht="19.5" customHeight="1"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234:247" ht="19.5" customHeight="1"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234:247" ht="19.5" customHeight="1"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234:247" ht="19.5" customHeight="1"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234:247" ht="19.5" customHeight="1"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234:247" ht="19.5" customHeight="1"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234:247" ht="19.5" customHeight="1"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234:247" ht="19.5" customHeight="1"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234:247" ht="19.5" customHeight="1"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234:247" ht="19.5" customHeight="1"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234:247" ht="19.5" customHeight="1"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234:247" ht="19.5" customHeight="1"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234:247" ht="19.5" customHeight="1"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234:247" ht="19.5" customHeight="1"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234:247" ht="19.5" customHeight="1"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234:247" ht="19.5" customHeight="1"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234:247" ht="19.5" customHeight="1"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234:247" ht="19.5" customHeight="1"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234:247" ht="19.5" customHeight="1"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234:247" ht="19.5" customHeight="1"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234:247" ht="19.5" customHeight="1"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234:247" ht="19.5" customHeight="1"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234:247" ht="19.5" customHeight="1"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234:247" ht="19.5" customHeight="1"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234:247" ht="19.5" customHeight="1"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234:247" ht="19.5" customHeight="1"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232:247" ht="19.5" customHeight="1"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232:247" ht="19.5" customHeight="1"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232:247" ht="19.5" customHeight="1"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232:247" ht="19.5" customHeight="1"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232:247" ht="19.5" customHeight="1"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232:247" ht="19.5" customHeight="1"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232:247" ht="19.5" customHeight="1"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232:247" ht="19.5" customHeight="1"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232:247" ht="19.5" customHeight="1"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232:247" ht="19.5" customHeight="1"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232:247" ht="19.5" customHeight="1"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232:247" ht="19.5" customHeight="1"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232:247" ht="19.5" customHeight="1"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232:247" ht="19.5" customHeight="1"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232:247" ht="19.5" customHeight="1"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232:247" ht="19.5" customHeight="1"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236:247" ht="19.5" customHeight="1">
      <c r="IB87"/>
      <c r="IC87"/>
      <c r="ID87"/>
      <c r="IE87"/>
      <c r="IF87"/>
      <c r="IG87"/>
      <c r="IH87"/>
      <c r="II87"/>
      <c r="IJ87"/>
      <c r="IK87"/>
      <c r="IL87"/>
      <c r="IM87"/>
    </row>
    <row r="88" spans="236:247" ht="19.5" customHeight="1">
      <c r="IB88"/>
      <c r="IC88"/>
      <c r="ID88"/>
      <c r="IE88"/>
      <c r="IF88"/>
      <c r="IG88"/>
      <c r="IH88"/>
      <c r="II88"/>
      <c r="IJ88"/>
      <c r="IK88"/>
      <c r="IL88"/>
      <c r="IM88"/>
    </row>
    <row r="89" spans="236:247" ht="19.5" customHeight="1">
      <c r="IB89"/>
      <c r="IC89"/>
      <c r="ID89"/>
      <c r="IE89"/>
      <c r="IF89"/>
      <c r="IG89"/>
      <c r="IH89"/>
      <c r="II89"/>
      <c r="IJ89"/>
      <c r="IK89"/>
      <c r="IL89"/>
      <c r="IM89"/>
    </row>
    <row r="90" spans="236:247" ht="19.5" customHeight="1">
      <c r="IB90"/>
      <c r="IC90"/>
      <c r="ID90"/>
      <c r="IE90"/>
      <c r="IF90"/>
      <c r="IG90"/>
      <c r="IH90"/>
      <c r="II90"/>
      <c r="IJ90"/>
      <c r="IK90"/>
      <c r="IL90"/>
      <c r="IM90"/>
    </row>
    <row r="91" spans="236:247" ht="19.5" customHeight="1">
      <c r="IB91"/>
      <c r="IC91"/>
      <c r="ID91"/>
      <c r="IE91"/>
      <c r="IF91"/>
      <c r="IG91"/>
      <c r="IH91"/>
      <c r="II91"/>
      <c r="IJ91"/>
      <c r="IK91"/>
      <c r="IL91"/>
      <c r="IM91"/>
    </row>
    <row r="92" spans="236:247" ht="19.5" customHeight="1">
      <c r="IB92"/>
      <c r="IC92"/>
      <c r="ID92"/>
      <c r="IE92"/>
      <c r="IF92"/>
      <c r="IG92"/>
      <c r="IH92"/>
      <c r="II92"/>
      <c r="IJ92"/>
      <c r="IK92"/>
      <c r="IL92"/>
      <c r="IM92"/>
    </row>
    <row r="93" spans="236:247" ht="19.5" customHeight="1">
      <c r="IB93"/>
      <c r="IC93"/>
      <c r="ID93"/>
      <c r="IE93"/>
      <c r="IF93"/>
      <c r="IG93"/>
      <c r="IH93"/>
      <c r="II93"/>
      <c r="IJ93"/>
      <c r="IK93"/>
      <c r="IL93"/>
      <c r="IM93"/>
    </row>
    <row r="94" spans="236:247" ht="19.5" customHeight="1">
      <c r="IB94"/>
      <c r="IC94"/>
      <c r="ID94"/>
      <c r="IE94"/>
      <c r="IF94"/>
      <c r="IG94"/>
      <c r="IH94"/>
      <c r="II94"/>
      <c r="IJ94"/>
      <c r="IK94"/>
      <c r="IL94"/>
      <c r="IM94"/>
    </row>
    <row r="95" spans="236:247" ht="19.5" customHeight="1">
      <c r="IB95"/>
      <c r="IC95"/>
      <c r="ID95"/>
      <c r="IE95"/>
      <c r="IF95"/>
      <c r="IG95"/>
      <c r="IH95"/>
      <c r="II95"/>
      <c r="IJ95"/>
      <c r="IK95"/>
      <c r="IL95"/>
      <c r="IM95"/>
    </row>
    <row r="96" spans="236:247" ht="19.5" customHeight="1">
      <c r="IB96"/>
      <c r="IC96"/>
      <c r="ID96"/>
      <c r="IE96"/>
      <c r="IF96"/>
      <c r="IG96"/>
      <c r="IH96"/>
      <c r="II96"/>
      <c r="IJ96"/>
      <c r="IK96"/>
      <c r="IL96"/>
      <c r="IM96"/>
    </row>
    <row r="97" spans="236:247" ht="19.5" customHeight="1">
      <c r="IB97"/>
      <c r="IC97"/>
      <c r="ID97"/>
      <c r="IE97"/>
      <c r="IF97"/>
      <c r="IG97"/>
      <c r="IH97"/>
      <c r="II97"/>
      <c r="IJ97"/>
      <c r="IK97"/>
      <c r="IL97"/>
      <c r="IM97"/>
    </row>
    <row r="98" spans="236:247" ht="19.5" customHeight="1">
      <c r="IB98"/>
      <c r="IC98"/>
      <c r="ID98"/>
      <c r="IE98"/>
      <c r="IF98"/>
      <c r="IG98"/>
      <c r="IH98"/>
      <c r="II98"/>
      <c r="IJ98"/>
      <c r="IK98"/>
      <c r="IL98"/>
      <c r="IM98"/>
    </row>
    <row r="99" spans="236:247" ht="19.5" customHeight="1">
      <c r="IB99"/>
      <c r="IC99"/>
      <c r="ID99"/>
      <c r="IE99"/>
      <c r="IF99"/>
      <c r="IG99"/>
      <c r="IH99"/>
      <c r="II99"/>
      <c r="IJ99"/>
      <c r="IK99"/>
      <c r="IL99"/>
      <c r="IM99"/>
    </row>
    <row r="100" spans="236:247" ht="19.5" customHeight="1"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236:247" ht="19.5" customHeight="1"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236:247" ht="19.5" customHeight="1"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236:247" ht="19.5" customHeight="1"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236:247" ht="19.5" customHeight="1"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236:247" ht="19.5" customHeight="1"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236:247" ht="19.5" customHeight="1"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236:247" ht="19.5" customHeight="1"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236:247" ht="19.5" customHeight="1"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236:247" ht="19.5" customHeight="1"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236:247" ht="19.5" customHeight="1"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236:247" ht="19.5" customHeight="1"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236:247" ht="19.5" customHeight="1"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236:247" ht="19.5" customHeight="1"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236:247" ht="19.5" customHeight="1"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236:247" ht="19.5" customHeight="1"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236:247" ht="19.5" customHeight="1"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236:247" ht="19.5" customHeight="1"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236:247" ht="19.5" customHeight="1"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236:247" ht="19.5" customHeight="1"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236:247" ht="19.5" customHeight="1"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236:247" ht="19.5" customHeight="1"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236:247" ht="19.5" customHeight="1"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236:247" ht="19.5" customHeight="1"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236:247" ht="19.5" customHeight="1"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236:247" ht="19.5" customHeight="1">
      <c r="IB125"/>
      <c r="IC125"/>
      <c r="ID125"/>
      <c r="IE125"/>
      <c r="IF125"/>
      <c r="IG125"/>
      <c r="IH125"/>
      <c r="II125"/>
      <c r="IJ125"/>
      <c r="IK125"/>
      <c r="IL125"/>
      <c r="IM125"/>
    </row>
  </sheetData>
  <sheetProtection selectLockedCells="1" selectUnlockedCells="1"/>
  <mergeCells count="2">
    <mergeCell ref="A1:B1"/>
    <mergeCell ref="A2:A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2014-02-22T13:58:32Z</dcterms:modified>
  <cp:category/>
  <cp:version/>
  <cp:contentType/>
  <cp:contentStatus/>
  <cp:revision>226</cp:revision>
</cp:coreProperties>
</file>