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tarší žáci" sheetId="1" r:id="rId1"/>
    <sheet name="Starší žákyně" sheetId="2" r:id="rId2"/>
    <sheet name="Mladší žáci" sheetId="3" r:id="rId3"/>
    <sheet name="Mladší žákyně" sheetId="4" r:id="rId4"/>
    <sheet name="Družstva" sheetId="5" r:id="rId5"/>
  </sheets>
  <definedNames>
    <definedName name="Mladší_žáci">'Mladší žáci'!$B$4:$M$24</definedName>
    <definedName name="Mladší_žákyně">'Mladší žákyně'!$B$4:$M$15</definedName>
    <definedName name="Starší_žáci">'Starší žáci'!$B$4:$M$24</definedName>
    <definedName name="Starší_žákyně">'Starší žákyně'!$B$4:$M$15</definedName>
  </definedNames>
  <calcPr fullCalcOnLoad="1"/>
</workbook>
</file>

<file path=xl/sharedStrings.xml><?xml version="1.0" encoding="utf-8"?>
<sst xmlns="http://schemas.openxmlformats.org/spreadsheetml/2006/main" count="555" uniqueCount="161">
  <si>
    <t>Okresní žákovská liga 2015/16</t>
  </si>
  <si>
    <t>Poř.</t>
  </si>
  <si>
    <t>Starší žáci</t>
  </si>
  <si>
    <t>Oddíl</t>
  </si>
  <si>
    <t>Holešov</t>
  </si>
  <si>
    <t>Malenovice</t>
  </si>
  <si>
    <t>Morkovice</t>
  </si>
  <si>
    <t>Kroměříž</t>
  </si>
  <si>
    <t>Celkem</t>
  </si>
  <si>
    <t>Započítané ligové body
(tři nejlepší výsledky)</t>
  </si>
  <si>
    <t>Pomocné výpočty</t>
  </si>
  <si>
    <t>OŽL</t>
  </si>
  <si>
    <t>Pořadí</t>
  </si>
  <si>
    <t>Vaculík</t>
  </si>
  <si>
    <t>Samuel</t>
  </si>
  <si>
    <t>ŠK DDM Astra Zlín – Malenovice</t>
  </si>
  <si>
    <t>Richvalský</t>
  </si>
  <si>
    <t>Patrik</t>
  </si>
  <si>
    <t>Řezníček</t>
  </si>
  <si>
    <t>Ivo</t>
  </si>
  <si>
    <t>Sokol Postoupky</t>
  </si>
  <si>
    <t>Ondroušek</t>
  </si>
  <si>
    <t>Michal</t>
  </si>
  <si>
    <t>Bystřice p/H</t>
  </si>
  <si>
    <t>X</t>
  </si>
  <si>
    <t>Plšek</t>
  </si>
  <si>
    <t>Petr</t>
  </si>
  <si>
    <t>Procházka</t>
  </si>
  <si>
    <t>Ondřej</t>
  </si>
  <si>
    <t>Huňa</t>
  </si>
  <si>
    <t>Rostislav</t>
  </si>
  <si>
    <t>SVČ Šipka Kroměříž</t>
  </si>
  <si>
    <t>Pospíšil</t>
  </si>
  <si>
    <t>Jeroným</t>
  </si>
  <si>
    <t>Feiferlík</t>
  </si>
  <si>
    <t>Jakub</t>
  </si>
  <si>
    <t>Šváb</t>
  </si>
  <si>
    <t>EMKaD Holešov</t>
  </si>
  <si>
    <t>Hofschneider</t>
  </si>
  <si>
    <t>Tomáš</t>
  </si>
  <si>
    <t>ŠK DDM Slavičín</t>
  </si>
  <si>
    <t>Pešák</t>
  </si>
  <si>
    <t>Zdeněk</t>
  </si>
  <si>
    <t>Drápala</t>
  </si>
  <si>
    <t>Tobiáš</t>
  </si>
  <si>
    <t>Opluštil</t>
  </si>
  <si>
    <t>David</t>
  </si>
  <si>
    <t>Škarpich</t>
  </si>
  <si>
    <t>Kříž</t>
  </si>
  <si>
    <t>Jan</t>
  </si>
  <si>
    <t>Pavel</t>
  </si>
  <si>
    <t>Petráš</t>
  </si>
  <si>
    <t>Daniel</t>
  </si>
  <si>
    <t>Čureja</t>
  </si>
  <si>
    <t>Sokol Morkovice</t>
  </si>
  <si>
    <t>Kocián</t>
  </si>
  <si>
    <t>ŠK Zlín</t>
  </si>
  <si>
    <t>Béna</t>
  </si>
  <si>
    <t>Vladimír</t>
  </si>
  <si>
    <t>ZŠ Komenského nám.</t>
  </si>
  <si>
    <t>Konečný</t>
  </si>
  <si>
    <t>Martin</t>
  </si>
  <si>
    <t>Ochman</t>
  </si>
  <si>
    <t>Litenčice</t>
  </si>
  <si>
    <t>Haderka</t>
  </si>
  <si>
    <t>Hlobil</t>
  </si>
  <si>
    <t>Holubec</t>
  </si>
  <si>
    <t>Václav</t>
  </si>
  <si>
    <t>Kučera</t>
  </si>
  <si>
    <t>Holeš</t>
  </si>
  <si>
    <t>Picek</t>
  </si>
  <si>
    <t>ŠSK Želechovice</t>
  </si>
  <si>
    <t>Čáp</t>
  </si>
  <si>
    <t>Košut</t>
  </si>
  <si>
    <t>Balajka</t>
  </si>
  <si>
    <t>Jancek</t>
  </si>
  <si>
    <t>Haferník</t>
  </si>
  <si>
    <t>Milan</t>
  </si>
  <si>
    <t>Horák</t>
  </si>
  <si>
    <t>Pluhař</t>
  </si>
  <si>
    <t>Hubáček</t>
  </si>
  <si>
    <t>Zapletal</t>
  </si>
  <si>
    <t>Rosík</t>
  </si>
  <si>
    <t>Červenka</t>
  </si>
  <si>
    <t>Josef</t>
  </si>
  <si>
    <t>Jaroslav</t>
  </si>
  <si>
    <t>Starší žákyně</t>
  </si>
  <si>
    <t>Pospíšilová</t>
  </si>
  <si>
    <t>Karla</t>
  </si>
  <si>
    <t>Černá</t>
  </si>
  <si>
    <t>Terezie</t>
  </si>
  <si>
    <t>Vaňharová</t>
  </si>
  <si>
    <t>Lucie</t>
  </si>
  <si>
    <t>Miklendová</t>
  </si>
  <si>
    <t>Erika</t>
  </si>
  <si>
    <t>Jana</t>
  </si>
  <si>
    <t>Jordová</t>
  </si>
  <si>
    <t>Zdeňka</t>
  </si>
  <si>
    <t>Mladší žáci</t>
  </si>
  <si>
    <t>Černý</t>
  </si>
  <si>
    <t>Mařák</t>
  </si>
  <si>
    <t>Večeřa</t>
  </si>
  <si>
    <t>Dominik</t>
  </si>
  <si>
    <t>Šimek</t>
  </si>
  <si>
    <t>Viktor</t>
  </si>
  <si>
    <t>Hobza</t>
  </si>
  <si>
    <t>Vojtěch</t>
  </si>
  <si>
    <t>Valkovič</t>
  </si>
  <si>
    <t>Marek</t>
  </si>
  <si>
    <t>Kujan</t>
  </si>
  <si>
    <t>Lukáš</t>
  </si>
  <si>
    <t>Vaňhara</t>
  </si>
  <si>
    <t>Šilberský</t>
  </si>
  <si>
    <t>Robin</t>
  </si>
  <si>
    <t>Roman</t>
  </si>
  <si>
    <t>Kubín</t>
  </si>
  <si>
    <t>Tomáš Daniel</t>
  </si>
  <si>
    <t>Adamík</t>
  </si>
  <si>
    <t>Samohýl</t>
  </si>
  <si>
    <t>Adam</t>
  </si>
  <si>
    <t>Talach</t>
  </si>
  <si>
    <t>Gargulák</t>
  </si>
  <si>
    <t>Jáchym</t>
  </si>
  <si>
    <t>Nezval</t>
  </si>
  <si>
    <t xml:space="preserve">Tomáš </t>
  </si>
  <si>
    <t>Vylíčil</t>
  </si>
  <si>
    <t>Kochaníček</t>
  </si>
  <si>
    <t>Machourek</t>
  </si>
  <si>
    <t>TJ Lutopecny-Měrůtky</t>
  </si>
  <si>
    <t>Kosek</t>
  </si>
  <si>
    <t>Hýsek</t>
  </si>
  <si>
    <t>Plachý</t>
  </si>
  <si>
    <t>Libor</t>
  </si>
  <si>
    <t>Nepovím</t>
  </si>
  <si>
    <t>Matěj</t>
  </si>
  <si>
    <t>Ponížil</t>
  </si>
  <si>
    <t>Pekař</t>
  </si>
  <si>
    <t>Matouš</t>
  </si>
  <si>
    <t>Plesner</t>
  </si>
  <si>
    <t>Pavlíček</t>
  </si>
  <si>
    <t>Oliver</t>
  </si>
  <si>
    <t>Černoch</t>
  </si>
  <si>
    <t>Miroslav</t>
  </si>
  <si>
    <t>Radek</t>
  </si>
  <si>
    <t>Novák</t>
  </si>
  <si>
    <t>Marián</t>
  </si>
  <si>
    <t>Popela</t>
  </si>
  <si>
    <t>Váňa</t>
  </si>
  <si>
    <t>Mladší žákyně</t>
  </si>
  <si>
    <t>Dopitová</t>
  </si>
  <si>
    <t>Eva</t>
  </si>
  <si>
    <t>Škarpichová</t>
  </si>
  <si>
    <t>Adéla</t>
  </si>
  <si>
    <t>Baštincová</t>
  </si>
  <si>
    <t>Hana</t>
  </si>
  <si>
    <t>Kuciánová</t>
  </si>
  <si>
    <t>Eliška</t>
  </si>
  <si>
    <t>okresy KM a ZL</t>
  </si>
  <si>
    <t>TJ Bystřice p/H</t>
  </si>
  <si>
    <t>ZŠ Komenského nám. Kroměříž</t>
  </si>
  <si>
    <t>ŠSK Želechovice nad Dřevnicí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</si>
</sst>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\."/>
    <numFmt numFmtId="166" formatCode="0"/>
    <numFmt numFmtId="167" formatCode="0.0"/>
  </numFmts>
  <fonts count="10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54"/>
      <name val="Arial"/>
      <family val="2"/>
    </font>
    <font>
      <b/>
      <sz val="14"/>
      <color indexed="8"/>
      <name val="Arial"/>
      <family val="2"/>
    </font>
    <font>
      <sz val="11"/>
      <color indexed="2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2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5" fontId="0" fillId="0" borderId="0" xfId="0" applyNumberFormat="1" applyFont="1" applyAlignment="1">
      <alignment vertical="center"/>
    </xf>
    <xf numFmtId="164" fontId="0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indent="1"/>
    </xf>
    <xf numFmtId="164" fontId="2" fillId="2" borderId="1" xfId="0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vertical="center"/>
    </xf>
    <xf numFmtId="164" fontId="0" fillId="0" borderId="1" xfId="0" applyFont="1" applyFill="1" applyBorder="1" applyAlignment="1">
      <alignment horizontal="left" vertical="center" indent="1"/>
    </xf>
    <xf numFmtId="164" fontId="0" fillId="0" borderId="1" xfId="0" applyFont="1" applyBorder="1" applyAlignment="1">
      <alignment horizontal="left" vertical="center" indent="1"/>
    </xf>
    <xf numFmtId="164" fontId="0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3" fillId="3" borderId="0" xfId="0" applyNumberFormat="1" applyFont="1" applyFill="1" applyBorder="1" applyAlignment="1">
      <alignment vertical="center"/>
    </xf>
    <xf numFmtId="164" fontId="5" fillId="0" borderId="0" xfId="0" applyFont="1" applyAlignment="1">
      <alignment horizontal="center" vertical="center"/>
    </xf>
    <xf numFmtId="164" fontId="8" fillId="0" borderId="1" xfId="0" applyFont="1" applyFill="1" applyBorder="1" applyAlignment="1">
      <alignment horizontal="left" vertical="center" indent="1"/>
    </xf>
    <xf numFmtId="164" fontId="8" fillId="0" borderId="1" xfId="0" applyFont="1" applyBorder="1" applyAlignment="1">
      <alignment horizontal="left" vertical="center" indent="1"/>
    </xf>
    <xf numFmtId="164" fontId="8" fillId="0" borderId="2" xfId="0" applyFont="1" applyBorder="1" applyAlignment="1">
      <alignment horizontal="left" vertical="center" indent="1"/>
    </xf>
    <xf numFmtId="164" fontId="8" fillId="0" borderId="2" xfId="0" applyFont="1" applyBorder="1" applyAlignment="1">
      <alignment vertical="center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/>
    </xf>
    <xf numFmtId="165" fontId="2" fillId="4" borderId="1" xfId="0" applyNumberFormat="1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 indent="1"/>
    </xf>
    <xf numFmtId="164" fontId="2" fillId="4" borderId="1" xfId="0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 indent="1"/>
    </xf>
    <xf numFmtId="164" fontId="8" fillId="0" borderId="2" xfId="0" applyFont="1" applyFill="1" applyBorder="1" applyAlignment="1">
      <alignment horizontal="left" vertical="center" indent="1"/>
    </xf>
    <xf numFmtId="164" fontId="8" fillId="0" borderId="2" xfId="0" applyFont="1" applyBorder="1" applyAlignment="1">
      <alignment/>
    </xf>
    <xf numFmtId="164" fontId="0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5" fontId="2" fillId="5" borderId="1" xfId="0" applyNumberFormat="1" applyFont="1" applyFill="1" applyBorder="1" applyAlignment="1">
      <alignment horizontal="center" vertical="center"/>
    </xf>
    <xf numFmtId="164" fontId="2" fillId="5" borderId="3" xfId="0" applyFont="1" applyFill="1" applyBorder="1" applyAlignment="1">
      <alignment horizontal="center" vertical="center"/>
    </xf>
    <xf numFmtId="164" fontId="2" fillId="5" borderId="4" xfId="0" applyFont="1" applyFill="1" applyBorder="1" applyAlignment="1">
      <alignment horizontal="center" vertical="center"/>
    </xf>
    <xf numFmtId="164" fontId="2" fillId="5" borderId="5" xfId="0" applyFont="1" applyFill="1" applyBorder="1" applyAlignment="1">
      <alignment horizontal="center" vertical="center"/>
    </xf>
    <xf numFmtId="164" fontId="2" fillId="5" borderId="6" xfId="0" applyFont="1" applyFill="1" applyBorder="1" applyAlignment="1">
      <alignment horizontal="center" vertical="center"/>
    </xf>
    <xf numFmtId="164" fontId="9" fillId="5" borderId="7" xfId="0" applyFont="1" applyFill="1" applyBorder="1" applyAlignment="1">
      <alignment horizontal="center" vertical="center"/>
    </xf>
    <xf numFmtId="164" fontId="2" fillId="5" borderId="7" xfId="0" applyFont="1" applyFill="1" applyBorder="1" applyAlignment="1">
      <alignment horizontal="center" vertical="center"/>
    </xf>
    <xf numFmtId="164" fontId="2" fillId="5" borderId="8" xfId="0" applyFont="1" applyFill="1" applyBorder="1" applyAlignment="1">
      <alignment horizontal="center" vertical="center"/>
    </xf>
    <xf numFmtId="164" fontId="2" fillId="5" borderId="9" xfId="0" applyFont="1" applyFill="1" applyBorder="1" applyAlignment="1">
      <alignment horizontal="center" vertical="center"/>
    </xf>
    <xf numFmtId="164" fontId="2" fillId="5" borderId="10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 vertical="center" indent="1"/>
    </xf>
    <xf numFmtId="164" fontId="8" fillId="0" borderId="1" xfId="0" applyFont="1" applyFill="1" applyBorder="1" applyAlignment="1">
      <alignment horizontal="left" vertical="center" indent="1"/>
    </xf>
    <xf numFmtId="164" fontId="8" fillId="0" borderId="2" xfId="0" applyFont="1" applyBorder="1" applyAlignment="1">
      <alignment horizontal="left" vertical="center" indent="1"/>
    </xf>
    <xf numFmtId="164" fontId="8" fillId="0" borderId="1" xfId="0" applyFont="1" applyBorder="1" applyAlignment="1">
      <alignment horizontal="left" vertical="center" indent="1"/>
    </xf>
    <xf numFmtId="164" fontId="8" fillId="0" borderId="1" xfId="0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odnota kontingenční tabulky" xfId="20"/>
    <cellStyle name="Kategorie kontingenční tabulky" xfId="21"/>
    <cellStyle name="Nadpis kontingenční tabulky" xfId="22"/>
    <cellStyle name="Pole kontingenční tabulky" xfId="23"/>
    <cellStyle name="Roh kontingenční tabulky" xfId="24"/>
    <cellStyle name="Výsledek kontingenční tabulky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V53"/>
  <sheetViews>
    <sheetView tabSelected="1" zoomScale="75" zoomScaleNormal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00390625" defaultRowHeight="19.5" customHeight="1"/>
  <cols>
    <col min="1" max="1" width="5.25390625" style="1" customWidth="1"/>
    <col min="2" max="2" width="15.625" style="2" customWidth="1"/>
    <col min="3" max="3" width="14.00390625" style="2" customWidth="1"/>
    <col min="4" max="4" width="29.00390625" style="2" customWidth="1"/>
    <col min="5" max="14" width="5.625" style="2" customWidth="1"/>
    <col min="15" max="17" width="8.375" style="3" customWidth="1"/>
    <col min="18" max="18" width="9.00390625" style="2" customWidth="1"/>
    <col min="19" max="22" width="4.875" style="4" customWidth="1"/>
    <col min="23" max="250" width="9.375" style="2" customWidth="1"/>
    <col min="251" max="16384" width="9.375" style="0" customWidth="1"/>
  </cols>
  <sheetData>
    <row r="1" spans="1:4" ht="27.75" customHeight="1">
      <c r="A1" s="5" t="s">
        <v>0</v>
      </c>
      <c r="B1" s="5"/>
      <c r="C1" s="5"/>
      <c r="D1" s="5"/>
    </row>
    <row r="2" spans="1:22" ht="29.25" customHeight="1">
      <c r="A2" s="6" t="s">
        <v>1</v>
      </c>
      <c r="B2" s="7" t="s">
        <v>2</v>
      </c>
      <c r="C2" s="7"/>
      <c r="D2" s="8" t="s">
        <v>3</v>
      </c>
      <c r="E2" s="8" t="s">
        <v>4</v>
      </c>
      <c r="F2" s="8"/>
      <c r="G2" s="8" t="s">
        <v>5</v>
      </c>
      <c r="H2" s="8"/>
      <c r="I2" s="8" t="s">
        <v>6</v>
      </c>
      <c r="J2" s="8"/>
      <c r="K2" s="8" t="s">
        <v>7</v>
      </c>
      <c r="L2" s="8"/>
      <c r="M2" s="8" t="s">
        <v>8</v>
      </c>
      <c r="N2" s="8"/>
      <c r="O2" s="9" t="s">
        <v>9</v>
      </c>
      <c r="P2" s="9"/>
      <c r="Q2" s="9"/>
      <c r="S2" s="10" t="s">
        <v>10</v>
      </c>
      <c r="T2" s="10"/>
      <c r="U2" s="10"/>
      <c r="V2" s="10"/>
    </row>
    <row r="3" spans="1:22" ht="29.25" customHeight="1">
      <c r="A3" s="6"/>
      <c r="B3" s="7"/>
      <c r="C3" s="7"/>
      <c r="D3" s="8"/>
      <c r="E3" s="11" t="s">
        <v>11</v>
      </c>
      <c r="F3" s="11" t="s">
        <v>12</v>
      </c>
      <c r="G3" s="11" t="s">
        <v>11</v>
      </c>
      <c r="H3" s="11" t="s">
        <v>12</v>
      </c>
      <c r="I3" s="11" t="s">
        <v>11</v>
      </c>
      <c r="J3" s="11" t="s">
        <v>12</v>
      </c>
      <c r="K3" s="11" t="s">
        <v>11</v>
      </c>
      <c r="L3" s="11" t="s">
        <v>12</v>
      </c>
      <c r="M3" s="11" t="s">
        <v>11</v>
      </c>
      <c r="N3" s="11" t="s">
        <v>12</v>
      </c>
      <c r="O3" s="9"/>
      <c r="P3" s="9"/>
      <c r="Q3" s="9"/>
      <c r="S3" s="10"/>
      <c r="T3" s="10"/>
      <c r="U3" s="10"/>
      <c r="V3" s="10"/>
    </row>
    <row r="4" spans="1:22" ht="19.5" customHeight="1">
      <c r="A4" s="12">
        <v>1</v>
      </c>
      <c r="B4" s="13" t="s">
        <v>13</v>
      </c>
      <c r="C4" s="13" t="s">
        <v>14</v>
      </c>
      <c r="D4" s="14" t="s">
        <v>15</v>
      </c>
      <c r="E4" s="15">
        <v>20</v>
      </c>
      <c r="F4" s="16">
        <v>1</v>
      </c>
      <c r="G4" s="15">
        <v>18</v>
      </c>
      <c r="H4" s="16">
        <v>2</v>
      </c>
      <c r="I4" s="15">
        <v>14</v>
      </c>
      <c r="J4" s="16">
        <v>4</v>
      </c>
      <c r="K4" s="15">
        <v>20</v>
      </c>
      <c r="L4" s="16">
        <v>1</v>
      </c>
      <c r="M4" s="17">
        <f aca="true" t="shared" si="0" ref="M4:M53">SUMIF(O4:Q4,"&gt;0",O4:Q4)</f>
        <v>58</v>
      </c>
      <c r="N4" s="18"/>
      <c r="O4" s="19">
        <f aca="true" t="shared" si="1" ref="O4:O53">LARGE(S4:V4,1)</f>
        <v>20</v>
      </c>
      <c r="P4" s="19">
        <f aca="true" t="shared" si="2" ref="P4:P53">LARGE(S4:V4,2)</f>
        <v>20</v>
      </c>
      <c r="Q4" s="19">
        <f aca="true" t="shared" si="3" ref="Q4:Q53">LARGE(S4:V4,3)</f>
        <v>18</v>
      </c>
      <c r="S4" s="20">
        <f aca="true" t="shared" si="4" ref="S4:S53">E4</f>
        <v>20</v>
      </c>
      <c r="T4" s="20">
        <f aca="true" t="shared" si="5" ref="T4:T53">G4</f>
        <v>18</v>
      </c>
      <c r="U4" s="20">
        <f aca="true" t="shared" si="6" ref="U4:U53">I4</f>
        <v>14</v>
      </c>
      <c r="V4" s="20">
        <f aca="true" t="shared" si="7" ref="V4:V53">K4</f>
        <v>20</v>
      </c>
    </row>
    <row r="5" spans="1:22" ht="19.5" customHeight="1">
      <c r="A5" s="12">
        <v>2</v>
      </c>
      <c r="B5" s="13" t="s">
        <v>16</v>
      </c>
      <c r="C5" s="13" t="s">
        <v>17</v>
      </c>
      <c r="D5" s="14" t="s">
        <v>15</v>
      </c>
      <c r="E5" s="15">
        <v>18</v>
      </c>
      <c r="F5" s="16">
        <v>2</v>
      </c>
      <c r="G5" s="15">
        <v>20</v>
      </c>
      <c r="H5" s="16">
        <v>1</v>
      </c>
      <c r="I5" s="15">
        <v>18</v>
      </c>
      <c r="J5" s="16">
        <v>2</v>
      </c>
      <c r="K5" s="15">
        <v>18</v>
      </c>
      <c r="L5" s="16">
        <v>2</v>
      </c>
      <c r="M5" s="17">
        <f t="shared" si="0"/>
        <v>56</v>
      </c>
      <c r="N5" s="18"/>
      <c r="O5" s="19">
        <f t="shared" si="1"/>
        <v>20</v>
      </c>
      <c r="P5" s="19">
        <f t="shared" si="2"/>
        <v>18</v>
      </c>
      <c r="Q5" s="19">
        <f t="shared" si="3"/>
        <v>18</v>
      </c>
      <c r="S5" s="20">
        <f t="shared" si="4"/>
        <v>18</v>
      </c>
      <c r="T5" s="20">
        <f t="shared" si="5"/>
        <v>20</v>
      </c>
      <c r="U5" s="20">
        <f t="shared" si="6"/>
        <v>18</v>
      </c>
      <c r="V5" s="20">
        <f t="shared" si="7"/>
        <v>18</v>
      </c>
    </row>
    <row r="6" spans="1:22" ht="19.5" customHeight="1">
      <c r="A6" s="12">
        <v>3</v>
      </c>
      <c r="B6" s="21" t="s">
        <v>18</v>
      </c>
      <c r="C6" s="21" t="s">
        <v>19</v>
      </c>
      <c r="D6" s="22" t="s">
        <v>20</v>
      </c>
      <c r="E6" s="15">
        <v>14</v>
      </c>
      <c r="F6" s="16">
        <v>4</v>
      </c>
      <c r="G6" s="15">
        <v>12</v>
      </c>
      <c r="H6" s="16">
        <v>5</v>
      </c>
      <c r="I6" s="15">
        <v>12</v>
      </c>
      <c r="J6" s="16">
        <v>5</v>
      </c>
      <c r="K6" s="15">
        <v>16</v>
      </c>
      <c r="L6" s="16">
        <v>3</v>
      </c>
      <c r="M6" s="17">
        <f t="shared" si="0"/>
        <v>42</v>
      </c>
      <c r="N6" s="18"/>
      <c r="O6" s="19">
        <f t="shared" si="1"/>
        <v>16</v>
      </c>
      <c r="P6" s="19">
        <f t="shared" si="2"/>
        <v>14</v>
      </c>
      <c r="Q6" s="19">
        <f t="shared" si="3"/>
        <v>12</v>
      </c>
      <c r="S6" s="20">
        <f t="shared" si="4"/>
        <v>14</v>
      </c>
      <c r="T6" s="20">
        <f t="shared" si="5"/>
        <v>12</v>
      </c>
      <c r="U6" s="20">
        <f t="shared" si="6"/>
        <v>12</v>
      </c>
      <c r="V6" s="20">
        <f t="shared" si="7"/>
        <v>16</v>
      </c>
    </row>
    <row r="7" spans="1:22" ht="19.5" customHeight="1">
      <c r="A7" s="12">
        <v>4</v>
      </c>
      <c r="B7" s="22" t="s">
        <v>21</v>
      </c>
      <c r="C7" s="21" t="s">
        <v>22</v>
      </c>
      <c r="D7" s="23" t="s">
        <v>23</v>
      </c>
      <c r="E7" s="15">
        <v>10</v>
      </c>
      <c r="F7" s="16">
        <v>6</v>
      </c>
      <c r="G7" s="15" t="s">
        <v>24</v>
      </c>
      <c r="H7" s="16"/>
      <c r="I7" s="15">
        <v>16</v>
      </c>
      <c r="J7" s="16">
        <v>3</v>
      </c>
      <c r="K7" s="15">
        <v>14</v>
      </c>
      <c r="L7" s="16">
        <v>4</v>
      </c>
      <c r="M7" s="17">
        <f t="shared" si="0"/>
        <v>40</v>
      </c>
      <c r="N7" s="18"/>
      <c r="O7" s="19">
        <f t="shared" si="1"/>
        <v>16</v>
      </c>
      <c r="P7" s="19">
        <f t="shared" si="2"/>
        <v>14</v>
      </c>
      <c r="Q7" s="19">
        <f t="shared" si="3"/>
        <v>10</v>
      </c>
      <c r="S7" s="20">
        <f t="shared" si="4"/>
        <v>10</v>
      </c>
      <c r="T7" s="20">
        <f t="shared" si="5"/>
        <v>0</v>
      </c>
      <c r="U7" s="20">
        <f t="shared" si="6"/>
        <v>16</v>
      </c>
      <c r="V7" s="20">
        <f t="shared" si="7"/>
        <v>14</v>
      </c>
    </row>
    <row r="8" spans="1:22" ht="19.5" customHeight="1">
      <c r="A8" s="12">
        <v>5</v>
      </c>
      <c r="B8" s="21" t="s">
        <v>25</v>
      </c>
      <c r="C8" s="21" t="s">
        <v>26</v>
      </c>
      <c r="D8" s="14" t="s">
        <v>15</v>
      </c>
      <c r="E8" s="15" t="s">
        <v>24</v>
      </c>
      <c r="F8" s="16"/>
      <c r="G8" s="15" t="s">
        <v>24</v>
      </c>
      <c r="H8" s="16"/>
      <c r="I8" s="15">
        <v>20</v>
      </c>
      <c r="J8" s="16">
        <v>1</v>
      </c>
      <c r="K8" s="15">
        <v>10</v>
      </c>
      <c r="L8" s="16">
        <v>6</v>
      </c>
      <c r="M8" s="17">
        <f t="shared" si="0"/>
        <v>30</v>
      </c>
      <c r="N8" s="18"/>
      <c r="O8" s="19">
        <f t="shared" si="1"/>
        <v>20</v>
      </c>
      <c r="P8" s="19">
        <f t="shared" si="2"/>
        <v>10</v>
      </c>
      <c r="Q8" s="19" t="e">
        <f t="shared" si="3"/>
        <v>#VALUE!</v>
      </c>
      <c r="S8" s="20">
        <f t="shared" si="4"/>
        <v>0</v>
      </c>
      <c r="T8" s="20">
        <f t="shared" si="5"/>
        <v>0</v>
      </c>
      <c r="U8" s="20">
        <f t="shared" si="6"/>
        <v>20</v>
      </c>
      <c r="V8" s="20">
        <f t="shared" si="7"/>
        <v>10</v>
      </c>
    </row>
    <row r="9" spans="1:22" ht="19.5" customHeight="1">
      <c r="A9" s="12">
        <v>6</v>
      </c>
      <c r="B9" s="21" t="s">
        <v>27</v>
      </c>
      <c r="C9" s="21" t="s">
        <v>28</v>
      </c>
      <c r="D9" s="14" t="s">
        <v>15</v>
      </c>
      <c r="E9" s="15">
        <v>9</v>
      </c>
      <c r="F9" s="16">
        <v>7</v>
      </c>
      <c r="G9" s="15">
        <v>16</v>
      </c>
      <c r="H9" s="16">
        <v>3</v>
      </c>
      <c r="I9" s="15" t="s">
        <v>24</v>
      </c>
      <c r="J9" s="16"/>
      <c r="K9" s="15">
        <v>2</v>
      </c>
      <c r="L9" s="16">
        <v>14</v>
      </c>
      <c r="M9" s="17">
        <f t="shared" si="0"/>
        <v>27</v>
      </c>
      <c r="N9" s="18"/>
      <c r="O9" s="19">
        <f t="shared" si="1"/>
        <v>16</v>
      </c>
      <c r="P9" s="19">
        <f t="shared" si="2"/>
        <v>9</v>
      </c>
      <c r="Q9" s="19">
        <f t="shared" si="3"/>
        <v>2</v>
      </c>
      <c r="S9" s="20">
        <f t="shared" si="4"/>
        <v>9</v>
      </c>
      <c r="T9" s="20">
        <f t="shared" si="5"/>
        <v>16</v>
      </c>
      <c r="U9" s="20">
        <f t="shared" si="6"/>
        <v>0</v>
      </c>
      <c r="V9" s="20">
        <f t="shared" si="7"/>
        <v>2</v>
      </c>
    </row>
    <row r="10" spans="1:22" ht="19.5" customHeight="1">
      <c r="A10" s="12">
        <v>7</v>
      </c>
      <c r="B10" s="21" t="s">
        <v>29</v>
      </c>
      <c r="C10" s="21" t="s">
        <v>30</v>
      </c>
      <c r="D10" s="23" t="s">
        <v>31</v>
      </c>
      <c r="E10" s="15">
        <v>7</v>
      </c>
      <c r="F10" s="16">
        <v>9</v>
      </c>
      <c r="G10" s="15">
        <v>14</v>
      </c>
      <c r="H10" s="16">
        <v>4</v>
      </c>
      <c r="I10" s="15">
        <v>6</v>
      </c>
      <c r="J10" s="16">
        <v>10</v>
      </c>
      <c r="K10" s="15">
        <v>4</v>
      </c>
      <c r="L10" s="16">
        <v>12</v>
      </c>
      <c r="M10" s="17">
        <f t="shared" si="0"/>
        <v>27</v>
      </c>
      <c r="N10" s="18"/>
      <c r="O10" s="19">
        <f t="shared" si="1"/>
        <v>14</v>
      </c>
      <c r="P10" s="19">
        <f t="shared" si="2"/>
        <v>7</v>
      </c>
      <c r="Q10" s="19">
        <f t="shared" si="3"/>
        <v>6</v>
      </c>
      <c r="S10" s="20">
        <f t="shared" si="4"/>
        <v>7</v>
      </c>
      <c r="T10" s="20">
        <f t="shared" si="5"/>
        <v>14</v>
      </c>
      <c r="U10" s="20">
        <f t="shared" si="6"/>
        <v>6</v>
      </c>
      <c r="V10" s="20">
        <f t="shared" si="7"/>
        <v>4</v>
      </c>
    </row>
    <row r="11" spans="1:22" ht="19.5" customHeight="1">
      <c r="A11" s="12">
        <v>8</v>
      </c>
      <c r="B11" s="14" t="s">
        <v>32</v>
      </c>
      <c r="C11" s="14" t="s">
        <v>33</v>
      </c>
      <c r="D11" s="14" t="s">
        <v>23</v>
      </c>
      <c r="E11" s="15">
        <v>6</v>
      </c>
      <c r="F11" s="16">
        <v>10</v>
      </c>
      <c r="G11" s="15">
        <v>7</v>
      </c>
      <c r="H11" s="16">
        <v>9</v>
      </c>
      <c r="I11" s="15">
        <v>7</v>
      </c>
      <c r="J11" s="16">
        <v>9</v>
      </c>
      <c r="K11" s="15">
        <v>8</v>
      </c>
      <c r="L11" s="16">
        <v>8</v>
      </c>
      <c r="M11" s="17">
        <f t="shared" si="0"/>
        <v>22</v>
      </c>
      <c r="N11" s="18"/>
      <c r="O11" s="19">
        <f t="shared" si="1"/>
        <v>8</v>
      </c>
      <c r="P11" s="19">
        <f t="shared" si="2"/>
        <v>7</v>
      </c>
      <c r="Q11" s="19">
        <f t="shared" si="3"/>
        <v>7</v>
      </c>
      <c r="S11" s="20">
        <f t="shared" si="4"/>
        <v>6</v>
      </c>
      <c r="T11" s="20">
        <f t="shared" si="5"/>
        <v>7</v>
      </c>
      <c r="U11" s="20">
        <f t="shared" si="6"/>
        <v>7</v>
      </c>
      <c r="V11" s="20">
        <f t="shared" si="7"/>
        <v>8</v>
      </c>
    </row>
    <row r="12" spans="1:22" ht="19.5" customHeight="1">
      <c r="A12" s="12">
        <v>9</v>
      </c>
      <c r="B12" s="21" t="s">
        <v>34</v>
      </c>
      <c r="C12" s="21" t="s">
        <v>35</v>
      </c>
      <c r="D12" s="14" t="s">
        <v>15</v>
      </c>
      <c r="E12" s="15" t="s">
        <v>24</v>
      </c>
      <c r="F12" s="16"/>
      <c r="G12" s="15">
        <v>8</v>
      </c>
      <c r="H12" s="16">
        <v>8</v>
      </c>
      <c r="I12" s="15">
        <v>10</v>
      </c>
      <c r="J12" s="16">
        <v>6</v>
      </c>
      <c r="K12" s="15" t="s">
        <v>24</v>
      </c>
      <c r="L12" s="16"/>
      <c r="M12" s="17">
        <f t="shared" si="0"/>
        <v>18</v>
      </c>
      <c r="N12" s="18"/>
      <c r="O12" s="19">
        <f t="shared" si="1"/>
        <v>10</v>
      </c>
      <c r="P12" s="19">
        <f t="shared" si="2"/>
        <v>8</v>
      </c>
      <c r="Q12" s="19" t="e">
        <f t="shared" si="3"/>
        <v>#VALUE!</v>
      </c>
      <c r="S12" s="20">
        <f t="shared" si="4"/>
        <v>0</v>
      </c>
      <c r="T12" s="20">
        <f t="shared" si="5"/>
        <v>8</v>
      </c>
      <c r="U12" s="20">
        <f t="shared" si="6"/>
        <v>10</v>
      </c>
      <c r="V12" s="20">
        <f t="shared" si="7"/>
        <v>0</v>
      </c>
    </row>
    <row r="13" spans="1:22" ht="19.5" customHeight="1">
      <c r="A13" s="12">
        <v>10</v>
      </c>
      <c r="B13" s="22" t="s">
        <v>36</v>
      </c>
      <c r="C13" s="22" t="s">
        <v>35</v>
      </c>
      <c r="D13" s="23" t="s">
        <v>37</v>
      </c>
      <c r="E13" s="15">
        <v>4</v>
      </c>
      <c r="F13" s="16">
        <v>12</v>
      </c>
      <c r="G13" s="15">
        <v>9</v>
      </c>
      <c r="H13" s="16">
        <v>7</v>
      </c>
      <c r="I13" s="15">
        <v>4</v>
      </c>
      <c r="J13" s="16">
        <v>12</v>
      </c>
      <c r="K13" s="15" t="s">
        <v>24</v>
      </c>
      <c r="L13" s="16"/>
      <c r="M13" s="17">
        <f t="shared" si="0"/>
        <v>17</v>
      </c>
      <c r="N13" s="18"/>
      <c r="O13" s="19">
        <f t="shared" si="1"/>
        <v>9</v>
      </c>
      <c r="P13" s="19">
        <f t="shared" si="2"/>
        <v>4</v>
      </c>
      <c r="Q13" s="19">
        <f t="shared" si="3"/>
        <v>4</v>
      </c>
      <c r="S13" s="20">
        <f t="shared" si="4"/>
        <v>4</v>
      </c>
      <c r="T13" s="20">
        <f t="shared" si="5"/>
        <v>9</v>
      </c>
      <c r="U13" s="20">
        <f t="shared" si="6"/>
        <v>4</v>
      </c>
      <c r="V13" s="20">
        <f t="shared" si="7"/>
        <v>0</v>
      </c>
    </row>
    <row r="14" spans="1:22" ht="19.5" customHeight="1">
      <c r="A14" s="12">
        <v>11</v>
      </c>
      <c r="B14" s="13" t="s">
        <v>38</v>
      </c>
      <c r="C14" s="13" t="s">
        <v>39</v>
      </c>
      <c r="D14" s="21" t="s">
        <v>40</v>
      </c>
      <c r="E14" s="15">
        <v>16</v>
      </c>
      <c r="F14" s="16">
        <v>3</v>
      </c>
      <c r="G14" s="15" t="s">
        <v>24</v>
      </c>
      <c r="H14" s="16"/>
      <c r="I14" s="15" t="s">
        <v>24</v>
      </c>
      <c r="J14" s="16"/>
      <c r="K14" s="15" t="s">
        <v>24</v>
      </c>
      <c r="L14" s="16"/>
      <c r="M14" s="17">
        <f t="shared" si="0"/>
        <v>16</v>
      </c>
      <c r="N14" s="18"/>
      <c r="O14" s="19">
        <f t="shared" si="1"/>
        <v>16</v>
      </c>
      <c r="P14" s="19" t="e">
        <f t="shared" si="2"/>
        <v>#VALUE!</v>
      </c>
      <c r="Q14" s="19" t="e">
        <f t="shared" si="3"/>
        <v>#VALUE!</v>
      </c>
      <c r="S14" s="20">
        <f t="shared" si="4"/>
        <v>16</v>
      </c>
      <c r="T14" s="20">
        <f t="shared" si="5"/>
        <v>0</v>
      </c>
      <c r="U14" s="20">
        <f t="shared" si="6"/>
        <v>0</v>
      </c>
      <c r="V14" s="20">
        <f t="shared" si="7"/>
        <v>0</v>
      </c>
    </row>
    <row r="15" spans="1:22" ht="19.5" customHeight="1">
      <c r="A15" s="12">
        <v>12</v>
      </c>
      <c r="B15" s="14" t="s">
        <v>41</v>
      </c>
      <c r="C15" s="13" t="s">
        <v>42</v>
      </c>
      <c r="D15" s="14" t="s">
        <v>23</v>
      </c>
      <c r="E15" s="15">
        <v>5</v>
      </c>
      <c r="F15" s="16">
        <v>11</v>
      </c>
      <c r="G15" s="15">
        <v>4</v>
      </c>
      <c r="H15" s="16">
        <v>12</v>
      </c>
      <c r="I15" s="15">
        <v>3</v>
      </c>
      <c r="J15" s="16">
        <v>13</v>
      </c>
      <c r="K15" s="15">
        <v>7</v>
      </c>
      <c r="L15" s="16">
        <v>9</v>
      </c>
      <c r="M15" s="17">
        <f t="shared" si="0"/>
        <v>16</v>
      </c>
      <c r="N15" s="18"/>
      <c r="O15" s="19">
        <f t="shared" si="1"/>
        <v>7</v>
      </c>
      <c r="P15" s="19">
        <f t="shared" si="2"/>
        <v>5</v>
      </c>
      <c r="Q15" s="19">
        <f t="shared" si="3"/>
        <v>4</v>
      </c>
      <c r="S15" s="20">
        <f t="shared" si="4"/>
        <v>5</v>
      </c>
      <c r="T15" s="20">
        <f t="shared" si="5"/>
        <v>4</v>
      </c>
      <c r="U15" s="20">
        <f t="shared" si="6"/>
        <v>3</v>
      </c>
      <c r="V15" s="20">
        <f t="shared" si="7"/>
        <v>7</v>
      </c>
    </row>
    <row r="16" spans="1:22" ht="19.5" customHeight="1">
      <c r="A16" s="12">
        <v>13</v>
      </c>
      <c r="B16" s="21" t="s">
        <v>43</v>
      </c>
      <c r="C16" s="21" t="s">
        <v>44</v>
      </c>
      <c r="D16" s="21" t="s">
        <v>40</v>
      </c>
      <c r="E16" s="15">
        <v>12</v>
      </c>
      <c r="F16" s="16">
        <v>5</v>
      </c>
      <c r="G16" s="15" t="s">
        <v>24</v>
      </c>
      <c r="H16" s="16"/>
      <c r="I16" s="15" t="s">
        <v>24</v>
      </c>
      <c r="J16" s="16"/>
      <c r="K16" s="15" t="s">
        <v>24</v>
      </c>
      <c r="L16" s="16"/>
      <c r="M16" s="17">
        <f t="shared" si="0"/>
        <v>12</v>
      </c>
      <c r="N16" s="18">
        <v>13</v>
      </c>
      <c r="O16" s="19">
        <f t="shared" si="1"/>
        <v>12</v>
      </c>
      <c r="P16" s="19" t="e">
        <f t="shared" si="2"/>
        <v>#VALUE!</v>
      </c>
      <c r="Q16" s="19" t="e">
        <f t="shared" si="3"/>
        <v>#VALUE!</v>
      </c>
      <c r="S16" s="20">
        <f t="shared" si="4"/>
        <v>12</v>
      </c>
      <c r="T16" s="20">
        <f t="shared" si="5"/>
        <v>0</v>
      </c>
      <c r="U16" s="20">
        <f t="shared" si="6"/>
        <v>0</v>
      </c>
      <c r="V16" s="20">
        <f t="shared" si="7"/>
        <v>0</v>
      </c>
    </row>
    <row r="17" spans="1:22" ht="19.5" customHeight="1">
      <c r="A17" s="12">
        <v>14</v>
      </c>
      <c r="B17" s="21" t="s">
        <v>45</v>
      </c>
      <c r="C17" s="21" t="s">
        <v>46</v>
      </c>
      <c r="D17" s="22" t="s">
        <v>20</v>
      </c>
      <c r="E17" s="15" t="s">
        <v>24</v>
      </c>
      <c r="F17" s="16"/>
      <c r="G17" s="15" t="s">
        <v>24</v>
      </c>
      <c r="H17" s="16"/>
      <c r="I17" s="15" t="s">
        <v>24</v>
      </c>
      <c r="J17" s="16"/>
      <c r="K17" s="15">
        <v>12</v>
      </c>
      <c r="L17" s="16">
        <v>5</v>
      </c>
      <c r="M17" s="17">
        <f t="shared" si="0"/>
        <v>12</v>
      </c>
      <c r="N17" s="18">
        <v>13</v>
      </c>
      <c r="O17" s="19">
        <f t="shared" si="1"/>
        <v>12</v>
      </c>
      <c r="P17" s="19" t="e">
        <f t="shared" si="2"/>
        <v>#VALUE!</v>
      </c>
      <c r="Q17" s="19" t="e">
        <f t="shared" si="3"/>
        <v>#VALUE!</v>
      </c>
      <c r="S17" s="20">
        <f t="shared" si="4"/>
        <v>0</v>
      </c>
      <c r="T17" s="20">
        <f t="shared" si="5"/>
        <v>0</v>
      </c>
      <c r="U17" s="20">
        <f t="shared" si="6"/>
        <v>0</v>
      </c>
      <c r="V17" s="20">
        <f t="shared" si="7"/>
        <v>12</v>
      </c>
    </row>
    <row r="18" spans="1:22" ht="19.5" customHeight="1">
      <c r="A18" s="12">
        <v>15</v>
      </c>
      <c r="B18" s="21" t="s">
        <v>47</v>
      </c>
      <c r="C18" s="21" t="s">
        <v>26</v>
      </c>
      <c r="D18" s="21" t="s">
        <v>23</v>
      </c>
      <c r="E18" s="15">
        <v>1</v>
      </c>
      <c r="F18" s="16">
        <v>15</v>
      </c>
      <c r="G18" s="15">
        <v>10</v>
      </c>
      <c r="H18" s="16">
        <v>6</v>
      </c>
      <c r="I18" s="15">
        <v>0</v>
      </c>
      <c r="J18" s="16">
        <v>16</v>
      </c>
      <c r="K18" s="15">
        <v>1</v>
      </c>
      <c r="L18" s="16">
        <v>15</v>
      </c>
      <c r="M18" s="17">
        <f t="shared" si="0"/>
        <v>12</v>
      </c>
      <c r="N18" s="18"/>
      <c r="O18" s="19">
        <f t="shared" si="1"/>
        <v>10</v>
      </c>
      <c r="P18" s="19">
        <f t="shared" si="2"/>
        <v>1</v>
      </c>
      <c r="Q18" s="19">
        <f t="shared" si="3"/>
        <v>1</v>
      </c>
      <c r="S18" s="20">
        <f t="shared" si="4"/>
        <v>1</v>
      </c>
      <c r="T18" s="20">
        <f t="shared" si="5"/>
        <v>10</v>
      </c>
      <c r="U18" s="20">
        <f t="shared" si="6"/>
        <v>0</v>
      </c>
      <c r="V18" s="20">
        <f t="shared" si="7"/>
        <v>1</v>
      </c>
    </row>
    <row r="19" spans="1:22" ht="19.5" customHeight="1">
      <c r="A19" s="12">
        <v>16</v>
      </c>
      <c r="B19" s="21" t="s">
        <v>48</v>
      </c>
      <c r="C19" s="21" t="s">
        <v>49</v>
      </c>
      <c r="D19" s="14" t="s">
        <v>15</v>
      </c>
      <c r="E19" s="15" t="s">
        <v>24</v>
      </c>
      <c r="F19" s="16"/>
      <c r="G19" s="15" t="s">
        <v>24</v>
      </c>
      <c r="H19" s="16"/>
      <c r="I19" s="15">
        <v>9</v>
      </c>
      <c r="J19" s="16">
        <v>7</v>
      </c>
      <c r="K19" s="15" t="s">
        <v>24</v>
      </c>
      <c r="L19" s="16"/>
      <c r="M19" s="17">
        <f t="shared" si="0"/>
        <v>9</v>
      </c>
      <c r="N19" s="18">
        <v>16</v>
      </c>
      <c r="O19" s="19">
        <f t="shared" si="1"/>
        <v>9</v>
      </c>
      <c r="P19" s="19" t="e">
        <f t="shared" si="2"/>
        <v>#VALUE!</v>
      </c>
      <c r="Q19" s="19" t="e">
        <f t="shared" si="3"/>
        <v>#VALUE!</v>
      </c>
      <c r="S19" s="20">
        <f t="shared" si="4"/>
        <v>0</v>
      </c>
      <c r="T19" s="20">
        <f t="shared" si="5"/>
        <v>0</v>
      </c>
      <c r="U19" s="20">
        <f t="shared" si="6"/>
        <v>9</v>
      </c>
      <c r="V19" s="20">
        <f t="shared" si="7"/>
        <v>0</v>
      </c>
    </row>
    <row r="20" spans="1:22" ht="19.5" customHeight="1">
      <c r="A20" s="12">
        <v>17</v>
      </c>
      <c r="B20" s="21" t="s">
        <v>45</v>
      </c>
      <c r="C20" s="21" t="s">
        <v>50</v>
      </c>
      <c r="D20" s="22" t="s">
        <v>20</v>
      </c>
      <c r="E20" s="15" t="s">
        <v>24</v>
      </c>
      <c r="F20" s="16"/>
      <c r="G20" s="15" t="s">
        <v>24</v>
      </c>
      <c r="H20" s="16"/>
      <c r="I20" s="15" t="s">
        <v>24</v>
      </c>
      <c r="J20" s="16"/>
      <c r="K20" s="15">
        <v>9</v>
      </c>
      <c r="L20" s="16">
        <v>7</v>
      </c>
      <c r="M20" s="17">
        <f t="shared" si="0"/>
        <v>9</v>
      </c>
      <c r="N20" s="18">
        <v>16</v>
      </c>
      <c r="O20" s="19">
        <f t="shared" si="1"/>
        <v>9</v>
      </c>
      <c r="P20" s="19" t="e">
        <f t="shared" si="2"/>
        <v>#VALUE!</v>
      </c>
      <c r="Q20" s="19" t="e">
        <f t="shared" si="3"/>
        <v>#VALUE!</v>
      </c>
      <c r="S20" s="20">
        <f t="shared" si="4"/>
        <v>0</v>
      </c>
      <c r="T20" s="20">
        <f t="shared" si="5"/>
        <v>0</v>
      </c>
      <c r="U20" s="20">
        <f t="shared" si="6"/>
        <v>0</v>
      </c>
      <c r="V20" s="20">
        <f t="shared" si="7"/>
        <v>9</v>
      </c>
    </row>
    <row r="21" spans="1:22" ht="19.5" customHeight="1">
      <c r="A21" s="12">
        <v>18</v>
      </c>
      <c r="B21" s="13" t="s">
        <v>51</v>
      </c>
      <c r="C21" s="13" t="s">
        <v>52</v>
      </c>
      <c r="D21" s="21" t="s">
        <v>40</v>
      </c>
      <c r="E21" s="15">
        <v>8</v>
      </c>
      <c r="F21" s="16">
        <v>8</v>
      </c>
      <c r="G21" s="15" t="s">
        <v>24</v>
      </c>
      <c r="H21" s="16"/>
      <c r="I21" s="15" t="s">
        <v>24</v>
      </c>
      <c r="J21" s="16"/>
      <c r="K21" s="15" t="s">
        <v>24</v>
      </c>
      <c r="L21" s="16"/>
      <c r="M21" s="17">
        <f t="shared" si="0"/>
        <v>8</v>
      </c>
      <c r="N21" s="18">
        <v>18</v>
      </c>
      <c r="O21" s="19">
        <f t="shared" si="1"/>
        <v>8</v>
      </c>
      <c r="P21" s="19" t="e">
        <f t="shared" si="2"/>
        <v>#VALUE!</v>
      </c>
      <c r="Q21" s="19" t="e">
        <f t="shared" si="3"/>
        <v>#VALUE!</v>
      </c>
      <c r="S21" s="20">
        <f t="shared" si="4"/>
        <v>8</v>
      </c>
      <c r="T21" s="20">
        <f t="shared" si="5"/>
        <v>0</v>
      </c>
      <c r="U21" s="20">
        <f t="shared" si="6"/>
        <v>0</v>
      </c>
      <c r="V21" s="20">
        <f t="shared" si="7"/>
        <v>0</v>
      </c>
    </row>
    <row r="22" spans="1:22" ht="19.5" customHeight="1">
      <c r="A22" s="12">
        <v>19</v>
      </c>
      <c r="B22" s="21" t="s">
        <v>53</v>
      </c>
      <c r="C22" s="21" t="s">
        <v>17</v>
      </c>
      <c r="D22" s="22" t="s">
        <v>54</v>
      </c>
      <c r="E22" s="15" t="s">
        <v>24</v>
      </c>
      <c r="F22" s="16"/>
      <c r="G22" s="15" t="s">
        <v>24</v>
      </c>
      <c r="H22" s="16"/>
      <c r="I22" s="15">
        <v>8</v>
      </c>
      <c r="J22" s="16">
        <v>8</v>
      </c>
      <c r="K22" s="15" t="s">
        <v>24</v>
      </c>
      <c r="L22" s="16"/>
      <c r="M22" s="17">
        <f t="shared" si="0"/>
        <v>8</v>
      </c>
      <c r="N22" s="18">
        <v>18</v>
      </c>
      <c r="O22" s="19">
        <f t="shared" si="1"/>
        <v>8</v>
      </c>
      <c r="P22" s="19" t="e">
        <f t="shared" si="2"/>
        <v>#VALUE!</v>
      </c>
      <c r="Q22" s="19" t="e">
        <f t="shared" si="3"/>
        <v>#VALUE!</v>
      </c>
      <c r="S22" s="20">
        <f t="shared" si="4"/>
        <v>0</v>
      </c>
      <c r="T22" s="20">
        <f t="shared" si="5"/>
        <v>0</v>
      </c>
      <c r="U22" s="20">
        <f t="shared" si="6"/>
        <v>8</v>
      </c>
      <c r="V22" s="20">
        <f t="shared" si="7"/>
        <v>0</v>
      </c>
    </row>
    <row r="23" spans="1:22" ht="19.5" customHeight="1">
      <c r="A23" s="12">
        <v>20</v>
      </c>
      <c r="B23" s="21" t="s">
        <v>55</v>
      </c>
      <c r="C23" s="21" t="s">
        <v>39</v>
      </c>
      <c r="D23" s="14" t="s">
        <v>56</v>
      </c>
      <c r="E23" s="15" t="s">
        <v>24</v>
      </c>
      <c r="F23" s="16"/>
      <c r="G23" s="15">
        <v>6</v>
      </c>
      <c r="H23" s="16">
        <v>10</v>
      </c>
      <c r="I23" s="15" t="s">
        <v>24</v>
      </c>
      <c r="J23" s="16"/>
      <c r="K23" s="15" t="s">
        <v>24</v>
      </c>
      <c r="L23" s="16"/>
      <c r="M23" s="17">
        <f t="shared" si="0"/>
        <v>6</v>
      </c>
      <c r="N23" s="18">
        <v>20</v>
      </c>
      <c r="O23" s="19">
        <f t="shared" si="1"/>
        <v>6</v>
      </c>
      <c r="P23" s="19" t="e">
        <f t="shared" si="2"/>
        <v>#VALUE!</v>
      </c>
      <c r="Q23" s="19" t="e">
        <f t="shared" si="3"/>
        <v>#VALUE!</v>
      </c>
      <c r="S23" s="20">
        <f t="shared" si="4"/>
        <v>0</v>
      </c>
      <c r="T23" s="20">
        <f t="shared" si="5"/>
        <v>6</v>
      </c>
      <c r="U23" s="20">
        <f t="shared" si="6"/>
        <v>0</v>
      </c>
      <c r="V23" s="20">
        <f t="shared" si="7"/>
        <v>0</v>
      </c>
    </row>
    <row r="24" spans="1:22" ht="19.5" customHeight="1">
      <c r="A24" s="12">
        <v>21</v>
      </c>
      <c r="B24" s="21" t="s">
        <v>57</v>
      </c>
      <c r="C24" s="21" t="s">
        <v>58</v>
      </c>
      <c r="D24" s="23" t="s">
        <v>59</v>
      </c>
      <c r="E24" s="15" t="s">
        <v>24</v>
      </c>
      <c r="F24" s="16"/>
      <c r="G24" s="15" t="s">
        <v>24</v>
      </c>
      <c r="H24" s="16"/>
      <c r="I24" s="15" t="s">
        <v>24</v>
      </c>
      <c r="J24" s="16"/>
      <c r="K24" s="15">
        <v>6</v>
      </c>
      <c r="L24" s="16">
        <v>10</v>
      </c>
      <c r="M24" s="17">
        <f t="shared" si="0"/>
        <v>6</v>
      </c>
      <c r="N24" s="18">
        <v>20</v>
      </c>
      <c r="O24" s="19">
        <f t="shared" si="1"/>
        <v>6</v>
      </c>
      <c r="P24" s="19" t="e">
        <f t="shared" si="2"/>
        <v>#VALUE!</v>
      </c>
      <c r="Q24" s="19" t="e">
        <f t="shared" si="3"/>
        <v>#VALUE!</v>
      </c>
      <c r="S24" s="20">
        <f t="shared" si="4"/>
        <v>0</v>
      </c>
      <c r="T24" s="20">
        <f t="shared" si="5"/>
        <v>0</v>
      </c>
      <c r="U24" s="20">
        <f t="shared" si="6"/>
        <v>0</v>
      </c>
      <c r="V24" s="20">
        <f t="shared" si="7"/>
        <v>6</v>
      </c>
    </row>
    <row r="25" spans="1:22" ht="19.5" customHeight="1">
      <c r="A25" s="12">
        <v>22</v>
      </c>
      <c r="B25" s="21" t="s">
        <v>60</v>
      </c>
      <c r="C25" s="21" t="s">
        <v>39</v>
      </c>
      <c r="D25" s="14" t="s">
        <v>15</v>
      </c>
      <c r="E25" s="15" t="s">
        <v>24</v>
      </c>
      <c r="F25" s="16"/>
      <c r="G25" s="15">
        <v>5</v>
      </c>
      <c r="H25" s="16">
        <v>11</v>
      </c>
      <c r="I25" s="15" t="s">
        <v>24</v>
      </c>
      <c r="J25" s="16"/>
      <c r="K25" s="15" t="s">
        <v>24</v>
      </c>
      <c r="L25" s="16"/>
      <c r="M25" s="17">
        <f t="shared" si="0"/>
        <v>5</v>
      </c>
      <c r="N25" s="18">
        <v>22</v>
      </c>
      <c r="O25" s="19">
        <f t="shared" si="1"/>
        <v>5</v>
      </c>
      <c r="P25" s="19" t="e">
        <f t="shared" si="2"/>
        <v>#VALUE!</v>
      </c>
      <c r="Q25" s="19" t="e">
        <f t="shared" si="3"/>
        <v>#VALUE!</v>
      </c>
      <c r="S25" s="20">
        <f t="shared" si="4"/>
        <v>0</v>
      </c>
      <c r="T25" s="20">
        <f t="shared" si="5"/>
        <v>5</v>
      </c>
      <c r="U25" s="20">
        <f t="shared" si="6"/>
        <v>0</v>
      </c>
      <c r="V25" s="20">
        <f t="shared" si="7"/>
        <v>0</v>
      </c>
    </row>
    <row r="26" spans="1:22" ht="19.5" customHeight="1">
      <c r="A26" s="12">
        <v>23</v>
      </c>
      <c r="B26" s="21" t="s">
        <v>60</v>
      </c>
      <c r="C26" s="21" t="s">
        <v>61</v>
      </c>
      <c r="D26" s="14" t="s">
        <v>15</v>
      </c>
      <c r="E26" s="15" t="s">
        <v>24</v>
      </c>
      <c r="F26" s="16"/>
      <c r="G26" s="15" t="s">
        <v>24</v>
      </c>
      <c r="H26" s="16"/>
      <c r="I26" s="15">
        <v>5</v>
      </c>
      <c r="J26" s="16">
        <v>11</v>
      </c>
      <c r="K26" s="15" t="s">
        <v>24</v>
      </c>
      <c r="L26" s="16"/>
      <c r="M26" s="17">
        <f t="shared" si="0"/>
        <v>5</v>
      </c>
      <c r="N26" s="18">
        <v>22</v>
      </c>
      <c r="O26" s="19">
        <f t="shared" si="1"/>
        <v>5</v>
      </c>
      <c r="P26" s="19" t="e">
        <f t="shared" si="2"/>
        <v>#VALUE!</v>
      </c>
      <c r="Q26" s="19" t="e">
        <f t="shared" si="3"/>
        <v>#VALUE!</v>
      </c>
      <c r="S26" s="20">
        <f t="shared" si="4"/>
        <v>0</v>
      </c>
      <c r="T26" s="20">
        <f t="shared" si="5"/>
        <v>0</v>
      </c>
      <c r="U26" s="20">
        <f t="shared" si="6"/>
        <v>5</v>
      </c>
      <c r="V26" s="20">
        <f t="shared" si="7"/>
        <v>0</v>
      </c>
    </row>
    <row r="27" spans="1:22" ht="19.5" customHeight="1">
      <c r="A27" s="12">
        <v>24</v>
      </c>
      <c r="B27" s="21" t="s">
        <v>62</v>
      </c>
      <c r="C27" s="21" t="s">
        <v>26</v>
      </c>
      <c r="D27" s="14" t="s">
        <v>63</v>
      </c>
      <c r="E27" s="15" t="s">
        <v>24</v>
      </c>
      <c r="F27" s="16"/>
      <c r="G27" s="15" t="s">
        <v>24</v>
      </c>
      <c r="H27" s="16"/>
      <c r="I27" s="15" t="s">
        <v>24</v>
      </c>
      <c r="J27" s="16"/>
      <c r="K27" s="15">
        <v>5</v>
      </c>
      <c r="L27" s="16">
        <v>11</v>
      </c>
      <c r="M27" s="17">
        <f t="shared" si="0"/>
        <v>5</v>
      </c>
      <c r="N27" s="18">
        <v>22</v>
      </c>
      <c r="O27" s="19">
        <f t="shared" si="1"/>
        <v>5</v>
      </c>
      <c r="P27" s="19" t="e">
        <f t="shared" si="2"/>
        <v>#VALUE!</v>
      </c>
      <c r="Q27" s="19" t="e">
        <f t="shared" si="3"/>
        <v>#VALUE!</v>
      </c>
      <c r="S27" s="20">
        <f t="shared" si="4"/>
        <v>0</v>
      </c>
      <c r="T27" s="20">
        <f t="shared" si="5"/>
        <v>0</v>
      </c>
      <c r="U27" s="20">
        <f t="shared" si="6"/>
        <v>0</v>
      </c>
      <c r="V27" s="20">
        <f t="shared" si="7"/>
        <v>5</v>
      </c>
    </row>
    <row r="28" spans="1:22" ht="19.5" customHeight="1">
      <c r="A28" s="12">
        <v>25</v>
      </c>
      <c r="B28" s="13" t="s">
        <v>64</v>
      </c>
      <c r="C28" s="13" t="s">
        <v>17</v>
      </c>
      <c r="D28" s="14" t="s">
        <v>31</v>
      </c>
      <c r="E28" s="15">
        <v>3</v>
      </c>
      <c r="F28" s="16">
        <v>13</v>
      </c>
      <c r="G28" s="15">
        <v>2</v>
      </c>
      <c r="H28" s="16">
        <v>14</v>
      </c>
      <c r="I28" s="15">
        <v>0</v>
      </c>
      <c r="J28" s="16">
        <v>18</v>
      </c>
      <c r="K28" s="15">
        <v>0</v>
      </c>
      <c r="L28" s="16">
        <v>16</v>
      </c>
      <c r="M28" s="17">
        <f t="shared" si="0"/>
        <v>5</v>
      </c>
      <c r="N28" s="18"/>
      <c r="O28" s="19">
        <f t="shared" si="1"/>
        <v>3</v>
      </c>
      <c r="P28" s="19">
        <f t="shared" si="2"/>
        <v>2</v>
      </c>
      <c r="Q28" s="19">
        <f t="shared" si="3"/>
        <v>0</v>
      </c>
      <c r="S28" s="20">
        <f t="shared" si="4"/>
        <v>3</v>
      </c>
      <c r="T28" s="20">
        <f t="shared" si="5"/>
        <v>2</v>
      </c>
      <c r="U28" s="20">
        <f t="shared" si="6"/>
        <v>0</v>
      </c>
      <c r="V28" s="20">
        <f t="shared" si="7"/>
        <v>0</v>
      </c>
    </row>
    <row r="29" spans="1:22" ht="19.5" customHeight="1">
      <c r="A29" s="12">
        <v>26</v>
      </c>
      <c r="B29" s="21" t="s">
        <v>65</v>
      </c>
      <c r="C29" s="21" t="s">
        <v>39</v>
      </c>
      <c r="D29" s="23" t="s">
        <v>23</v>
      </c>
      <c r="E29" s="15" t="s">
        <v>24</v>
      </c>
      <c r="F29" s="16"/>
      <c r="G29" s="15" t="s">
        <v>24</v>
      </c>
      <c r="H29" s="16"/>
      <c r="I29" s="15">
        <v>1</v>
      </c>
      <c r="J29" s="16">
        <v>15</v>
      </c>
      <c r="K29" s="15">
        <v>3</v>
      </c>
      <c r="L29" s="16">
        <v>13</v>
      </c>
      <c r="M29" s="17">
        <f t="shared" si="0"/>
        <v>4</v>
      </c>
      <c r="N29" s="18"/>
      <c r="O29" s="19">
        <f t="shared" si="1"/>
        <v>3</v>
      </c>
      <c r="P29" s="19">
        <f t="shared" si="2"/>
        <v>1</v>
      </c>
      <c r="Q29" s="19" t="e">
        <f t="shared" si="3"/>
        <v>#VALUE!</v>
      </c>
      <c r="S29" s="20">
        <f t="shared" si="4"/>
        <v>0</v>
      </c>
      <c r="T29" s="20">
        <f t="shared" si="5"/>
        <v>0</v>
      </c>
      <c r="U29" s="20">
        <f t="shared" si="6"/>
        <v>1</v>
      </c>
      <c r="V29" s="20">
        <f t="shared" si="7"/>
        <v>3</v>
      </c>
    </row>
    <row r="30" spans="1:22" ht="19.5" customHeight="1">
      <c r="A30" s="12">
        <v>27</v>
      </c>
      <c r="B30" s="13" t="s">
        <v>66</v>
      </c>
      <c r="C30" s="13" t="s">
        <v>67</v>
      </c>
      <c r="D30" s="14" t="s">
        <v>15</v>
      </c>
      <c r="E30" s="15" t="s">
        <v>24</v>
      </c>
      <c r="F30" s="16"/>
      <c r="G30" s="15">
        <v>3</v>
      </c>
      <c r="H30" s="16">
        <v>13</v>
      </c>
      <c r="I30" s="15" t="s">
        <v>24</v>
      </c>
      <c r="J30" s="16"/>
      <c r="K30" s="15" t="s">
        <v>24</v>
      </c>
      <c r="L30" s="16"/>
      <c r="M30" s="17">
        <f t="shared" si="0"/>
        <v>3</v>
      </c>
      <c r="N30" s="18"/>
      <c r="O30" s="19">
        <f t="shared" si="1"/>
        <v>3</v>
      </c>
      <c r="P30" s="19" t="e">
        <f t="shared" si="2"/>
        <v>#VALUE!</v>
      </c>
      <c r="Q30" s="19" t="e">
        <f t="shared" si="3"/>
        <v>#VALUE!</v>
      </c>
      <c r="S30" s="20">
        <f t="shared" si="4"/>
        <v>0</v>
      </c>
      <c r="T30" s="20">
        <f t="shared" si="5"/>
        <v>3</v>
      </c>
      <c r="U30" s="20">
        <f t="shared" si="6"/>
        <v>0</v>
      </c>
      <c r="V30" s="20">
        <f t="shared" si="7"/>
        <v>0</v>
      </c>
    </row>
    <row r="31" spans="1:22" ht="19.5" customHeight="1">
      <c r="A31" s="12">
        <v>28</v>
      </c>
      <c r="B31" s="14" t="s">
        <v>68</v>
      </c>
      <c r="C31" s="14" t="s">
        <v>39</v>
      </c>
      <c r="D31" s="14" t="s">
        <v>23</v>
      </c>
      <c r="E31" s="15">
        <v>2</v>
      </c>
      <c r="F31" s="16">
        <v>14</v>
      </c>
      <c r="G31" s="15" t="s">
        <v>24</v>
      </c>
      <c r="H31" s="16"/>
      <c r="I31" s="15">
        <v>0</v>
      </c>
      <c r="J31" s="16">
        <v>17</v>
      </c>
      <c r="K31" s="15" t="s">
        <v>24</v>
      </c>
      <c r="L31" s="16"/>
      <c r="M31" s="17">
        <f t="shared" si="0"/>
        <v>2</v>
      </c>
      <c r="N31" s="18"/>
      <c r="O31" s="19">
        <f t="shared" si="1"/>
        <v>2</v>
      </c>
      <c r="P31" s="19">
        <f t="shared" si="2"/>
        <v>0</v>
      </c>
      <c r="Q31" s="19" t="e">
        <f t="shared" si="3"/>
        <v>#VALUE!</v>
      </c>
      <c r="S31" s="20">
        <f t="shared" si="4"/>
        <v>2</v>
      </c>
      <c r="T31" s="20">
        <f t="shared" si="5"/>
        <v>0</v>
      </c>
      <c r="U31" s="20">
        <f t="shared" si="6"/>
        <v>0</v>
      </c>
      <c r="V31" s="20">
        <f t="shared" si="7"/>
        <v>0</v>
      </c>
    </row>
    <row r="32" spans="1:22" ht="19.5" customHeight="1">
      <c r="A32" s="12">
        <v>29</v>
      </c>
      <c r="B32" s="21" t="s">
        <v>69</v>
      </c>
      <c r="C32" s="21" t="s">
        <v>46</v>
      </c>
      <c r="D32" s="22" t="s">
        <v>54</v>
      </c>
      <c r="E32" s="15" t="s">
        <v>24</v>
      </c>
      <c r="F32" s="16"/>
      <c r="G32" s="15" t="s">
        <v>24</v>
      </c>
      <c r="H32" s="16"/>
      <c r="I32" s="15">
        <v>2</v>
      </c>
      <c r="J32" s="16">
        <v>14</v>
      </c>
      <c r="K32" s="15" t="s">
        <v>24</v>
      </c>
      <c r="L32" s="16"/>
      <c r="M32" s="17">
        <f t="shared" si="0"/>
        <v>2</v>
      </c>
      <c r="N32" s="18"/>
      <c r="O32" s="19">
        <f t="shared" si="1"/>
        <v>2</v>
      </c>
      <c r="P32" s="19" t="e">
        <f t="shared" si="2"/>
        <v>#VALUE!</v>
      </c>
      <c r="Q32" s="19" t="e">
        <f t="shared" si="3"/>
        <v>#VALUE!</v>
      </c>
      <c r="S32" s="20">
        <f t="shared" si="4"/>
        <v>0</v>
      </c>
      <c r="T32" s="20">
        <f t="shared" si="5"/>
        <v>0</v>
      </c>
      <c r="U32" s="20">
        <f t="shared" si="6"/>
        <v>2</v>
      </c>
      <c r="V32" s="20">
        <f t="shared" si="7"/>
        <v>0</v>
      </c>
    </row>
    <row r="33" spans="1:22" ht="19.5" customHeight="1">
      <c r="A33" s="12">
        <v>30</v>
      </c>
      <c r="B33" s="21" t="s">
        <v>70</v>
      </c>
      <c r="C33" s="21" t="s">
        <v>39</v>
      </c>
      <c r="D33" s="21" t="s">
        <v>71</v>
      </c>
      <c r="E33" s="15" t="s">
        <v>24</v>
      </c>
      <c r="F33" s="16"/>
      <c r="G33" s="15">
        <v>1</v>
      </c>
      <c r="H33" s="16">
        <v>15</v>
      </c>
      <c r="I33" s="15" t="s">
        <v>24</v>
      </c>
      <c r="J33" s="16"/>
      <c r="K33" s="15" t="s">
        <v>24</v>
      </c>
      <c r="L33" s="16"/>
      <c r="M33" s="17">
        <f t="shared" si="0"/>
        <v>1</v>
      </c>
      <c r="N33" s="18"/>
      <c r="O33" s="19">
        <f t="shared" si="1"/>
        <v>1</v>
      </c>
      <c r="P33" s="19" t="e">
        <f t="shared" si="2"/>
        <v>#VALUE!</v>
      </c>
      <c r="Q33" s="19" t="e">
        <f t="shared" si="3"/>
        <v>#VALUE!</v>
      </c>
      <c r="S33" s="20">
        <f t="shared" si="4"/>
        <v>0</v>
      </c>
      <c r="T33" s="20">
        <f t="shared" si="5"/>
        <v>1</v>
      </c>
      <c r="U33" s="20">
        <f t="shared" si="6"/>
        <v>0</v>
      </c>
      <c r="V33" s="20">
        <f t="shared" si="7"/>
        <v>0</v>
      </c>
    </row>
    <row r="34" spans="1:22" ht="19.5" customHeight="1">
      <c r="A34" s="12">
        <v>31</v>
      </c>
      <c r="B34" s="13" t="s">
        <v>72</v>
      </c>
      <c r="C34" s="13" t="s">
        <v>17</v>
      </c>
      <c r="D34" s="14" t="s">
        <v>31</v>
      </c>
      <c r="E34" s="15">
        <v>0</v>
      </c>
      <c r="F34" s="16">
        <v>16</v>
      </c>
      <c r="G34" s="15" t="s">
        <v>24</v>
      </c>
      <c r="H34" s="16"/>
      <c r="I34" s="15" t="s">
        <v>24</v>
      </c>
      <c r="J34" s="16"/>
      <c r="K34" s="15" t="s">
        <v>24</v>
      </c>
      <c r="L34" s="16"/>
      <c r="M34" s="17">
        <f t="shared" si="0"/>
        <v>0</v>
      </c>
      <c r="N34" s="18"/>
      <c r="O34" s="19">
        <f t="shared" si="1"/>
        <v>0</v>
      </c>
      <c r="P34" s="19" t="e">
        <f t="shared" si="2"/>
        <v>#VALUE!</v>
      </c>
      <c r="Q34" s="19" t="e">
        <f t="shared" si="3"/>
        <v>#VALUE!</v>
      </c>
      <c r="S34" s="20">
        <f t="shared" si="4"/>
        <v>0</v>
      </c>
      <c r="T34" s="20">
        <f t="shared" si="5"/>
        <v>0</v>
      </c>
      <c r="U34" s="20">
        <f t="shared" si="6"/>
        <v>0</v>
      </c>
      <c r="V34" s="20">
        <f t="shared" si="7"/>
        <v>0</v>
      </c>
    </row>
    <row r="35" spans="1:22" ht="19.5" customHeight="1">
      <c r="A35" s="12">
        <v>32</v>
      </c>
      <c r="B35" s="21" t="s">
        <v>73</v>
      </c>
      <c r="C35" s="21" t="s">
        <v>28</v>
      </c>
      <c r="D35" s="21" t="s">
        <v>71</v>
      </c>
      <c r="E35" s="15" t="s">
        <v>24</v>
      </c>
      <c r="F35" s="16"/>
      <c r="G35" s="15">
        <v>0</v>
      </c>
      <c r="H35" s="16">
        <v>16</v>
      </c>
      <c r="I35" s="15" t="s">
        <v>24</v>
      </c>
      <c r="J35" s="16"/>
      <c r="K35" s="15" t="s">
        <v>24</v>
      </c>
      <c r="L35" s="16"/>
      <c r="M35" s="17">
        <f t="shared" si="0"/>
        <v>0</v>
      </c>
      <c r="N35" s="18"/>
      <c r="O35" s="19">
        <f t="shared" si="1"/>
        <v>0</v>
      </c>
      <c r="P35" s="19" t="e">
        <f t="shared" si="2"/>
        <v>#VALUE!</v>
      </c>
      <c r="Q35" s="19" t="e">
        <f t="shared" si="3"/>
        <v>#VALUE!</v>
      </c>
      <c r="S35" s="20">
        <f t="shared" si="4"/>
        <v>0</v>
      </c>
      <c r="T35" s="20">
        <f t="shared" si="5"/>
        <v>0</v>
      </c>
      <c r="U35" s="20">
        <f t="shared" si="6"/>
        <v>0</v>
      </c>
      <c r="V35" s="20">
        <f t="shared" si="7"/>
        <v>0</v>
      </c>
    </row>
    <row r="36" spans="1:22" ht="19.5" customHeight="1">
      <c r="A36" s="12">
        <v>33</v>
      </c>
      <c r="B36" s="13" t="s">
        <v>74</v>
      </c>
      <c r="C36" s="13" t="s">
        <v>50</v>
      </c>
      <c r="D36" s="21" t="s">
        <v>71</v>
      </c>
      <c r="E36" s="15" t="s">
        <v>24</v>
      </c>
      <c r="F36" s="16"/>
      <c r="G36" s="15">
        <v>0</v>
      </c>
      <c r="H36" s="16">
        <v>17</v>
      </c>
      <c r="I36" s="15" t="s">
        <v>24</v>
      </c>
      <c r="J36" s="16"/>
      <c r="K36" s="15" t="s">
        <v>24</v>
      </c>
      <c r="L36" s="16"/>
      <c r="M36" s="17">
        <f t="shared" si="0"/>
        <v>0</v>
      </c>
      <c r="N36" s="18">
        <v>33</v>
      </c>
      <c r="O36" s="19">
        <f t="shared" si="1"/>
        <v>0</v>
      </c>
      <c r="P36" s="19" t="e">
        <f t="shared" si="2"/>
        <v>#VALUE!</v>
      </c>
      <c r="Q36" s="19" t="e">
        <f t="shared" si="3"/>
        <v>#VALUE!</v>
      </c>
      <c r="S36" s="20">
        <f t="shared" si="4"/>
        <v>0</v>
      </c>
      <c r="T36" s="20">
        <f t="shared" si="5"/>
        <v>0</v>
      </c>
      <c r="U36" s="20">
        <f t="shared" si="6"/>
        <v>0</v>
      </c>
      <c r="V36" s="20">
        <f t="shared" si="7"/>
        <v>0</v>
      </c>
    </row>
    <row r="37" spans="1:22" ht="19.5" customHeight="1">
      <c r="A37" s="12">
        <v>34</v>
      </c>
      <c r="B37" s="21" t="s">
        <v>75</v>
      </c>
      <c r="C37" s="21" t="s">
        <v>35</v>
      </c>
      <c r="D37" s="21" t="s">
        <v>31</v>
      </c>
      <c r="E37" s="15" t="s">
        <v>24</v>
      </c>
      <c r="F37" s="16"/>
      <c r="G37" s="15" t="s">
        <v>24</v>
      </c>
      <c r="H37" s="16"/>
      <c r="I37" s="15" t="s">
        <v>24</v>
      </c>
      <c r="J37" s="16"/>
      <c r="K37" s="15">
        <v>0</v>
      </c>
      <c r="L37" s="16">
        <v>17</v>
      </c>
      <c r="M37" s="17">
        <f t="shared" si="0"/>
        <v>0</v>
      </c>
      <c r="N37" s="18">
        <v>33</v>
      </c>
      <c r="O37" s="19">
        <f t="shared" si="1"/>
        <v>0</v>
      </c>
      <c r="P37" s="19" t="e">
        <f t="shared" si="2"/>
        <v>#VALUE!</v>
      </c>
      <c r="Q37" s="19" t="e">
        <f t="shared" si="3"/>
        <v>#VALUE!</v>
      </c>
      <c r="S37" s="20">
        <f t="shared" si="4"/>
        <v>0</v>
      </c>
      <c r="T37" s="20">
        <f t="shared" si="5"/>
        <v>0</v>
      </c>
      <c r="U37" s="20">
        <f t="shared" si="6"/>
        <v>0</v>
      </c>
      <c r="V37" s="20">
        <f t="shared" si="7"/>
        <v>0</v>
      </c>
    </row>
    <row r="38" spans="1:22" ht="19.5" customHeight="1">
      <c r="A38" s="12">
        <v>35</v>
      </c>
      <c r="B38" s="21" t="s">
        <v>76</v>
      </c>
      <c r="C38" s="21" t="s">
        <v>77</v>
      </c>
      <c r="D38" s="21" t="s">
        <v>71</v>
      </c>
      <c r="E38" s="15" t="s">
        <v>24</v>
      </c>
      <c r="F38" s="16"/>
      <c r="G38" s="15">
        <v>0</v>
      </c>
      <c r="H38" s="16">
        <v>18</v>
      </c>
      <c r="I38" s="15" t="s">
        <v>24</v>
      </c>
      <c r="J38" s="16"/>
      <c r="K38" s="15" t="s">
        <v>24</v>
      </c>
      <c r="L38" s="16"/>
      <c r="M38" s="17">
        <f t="shared" si="0"/>
        <v>0</v>
      </c>
      <c r="N38" s="18">
        <v>35</v>
      </c>
      <c r="O38" s="19">
        <f t="shared" si="1"/>
        <v>0</v>
      </c>
      <c r="P38" s="19" t="e">
        <f t="shared" si="2"/>
        <v>#VALUE!</v>
      </c>
      <c r="Q38" s="19" t="e">
        <f t="shared" si="3"/>
        <v>#VALUE!</v>
      </c>
      <c r="S38" s="20">
        <f t="shared" si="4"/>
        <v>0</v>
      </c>
      <c r="T38" s="20">
        <f t="shared" si="5"/>
        <v>0</v>
      </c>
      <c r="U38" s="20">
        <f t="shared" si="6"/>
        <v>0</v>
      </c>
      <c r="V38" s="20">
        <f t="shared" si="7"/>
        <v>0</v>
      </c>
    </row>
    <row r="39" spans="1:22" ht="19.5" customHeight="1">
      <c r="A39" s="12">
        <v>36</v>
      </c>
      <c r="B39" s="21" t="s">
        <v>78</v>
      </c>
      <c r="C39" s="21" t="s">
        <v>39</v>
      </c>
      <c r="D39" s="22" t="s">
        <v>31</v>
      </c>
      <c r="E39" s="15" t="s">
        <v>24</v>
      </c>
      <c r="F39" s="16"/>
      <c r="G39" s="15" t="s">
        <v>24</v>
      </c>
      <c r="H39" s="16"/>
      <c r="I39" s="15" t="s">
        <v>24</v>
      </c>
      <c r="J39" s="16"/>
      <c r="K39" s="15">
        <v>0</v>
      </c>
      <c r="L39" s="16">
        <v>18</v>
      </c>
      <c r="M39" s="17">
        <f t="shared" si="0"/>
        <v>0</v>
      </c>
      <c r="N39" s="18">
        <v>35</v>
      </c>
      <c r="O39" s="19">
        <f t="shared" si="1"/>
        <v>0</v>
      </c>
      <c r="P39" s="19" t="e">
        <f t="shared" si="2"/>
        <v>#VALUE!</v>
      </c>
      <c r="Q39" s="19" t="e">
        <f t="shared" si="3"/>
        <v>#VALUE!</v>
      </c>
      <c r="S39" s="20">
        <f t="shared" si="4"/>
        <v>0</v>
      </c>
      <c r="T39" s="20">
        <f t="shared" si="5"/>
        <v>0</v>
      </c>
      <c r="U39" s="20">
        <f t="shared" si="6"/>
        <v>0</v>
      </c>
      <c r="V39" s="20">
        <f t="shared" si="7"/>
        <v>0</v>
      </c>
    </row>
    <row r="40" spans="1:22" ht="19.5" customHeight="1">
      <c r="A40" s="12">
        <v>37</v>
      </c>
      <c r="B40" s="21" t="s">
        <v>79</v>
      </c>
      <c r="C40" s="21" t="s">
        <v>28</v>
      </c>
      <c r="D40" s="14" t="s">
        <v>31</v>
      </c>
      <c r="E40" s="15" t="s">
        <v>24</v>
      </c>
      <c r="F40" s="16"/>
      <c r="G40" s="15">
        <v>0</v>
      </c>
      <c r="H40" s="16">
        <v>23</v>
      </c>
      <c r="I40" s="15" t="s">
        <v>24</v>
      </c>
      <c r="J40" s="16"/>
      <c r="K40" s="15">
        <v>0</v>
      </c>
      <c r="L40" s="16">
        <v>19</v>
      </c>
      <c r="M40" s="17">
        <f t="shared" si="0"/>
        <v>0</v>
      </c>
      <c r="N40" s="18"/>
      <c r="O40" s="19">
        <f t="shared" si="1"/>
        <v>0</v>
      </c>
      <c r="P40" s="19">
        <f t="shared" si="2"/>
        <v>0</v>
      </c>
      <c r="Q40" s="19" t="e">
        <f t="shared" si="3"/>
        <v>#VALUE!</v>
      </c>
      <c r="S40" s="20">
        <f t="shared" si="4"/>
        <v>0</v>
      </c>
      <c r="T40" s="20">
        <f t="shared" si="5"/>
        <v>0</v>
      </c>
      <c r="U40" s="20">
        <f t="shared" si="6"/>
        <v>0</v>
      </c>
      <c r="V40" s="20">
        <f t="shared" si="7"/>
        <v>0</v>
      </c>
    </row>
    <row r="41" spans="1:22" ht="19.5" customHeight="1">
      <c r="A41" s="12">
        <v>38</v>
      </c>
      <c r="B41" s="21" t="s">
        <v>80</v>
      </c>
      <c r="C41" s="21" t="s">
        <v>28</v>
      </c>
      <c r="D41" s="21" t="s">
        <v>71</v>
      </c>
      <c r="E41" s="15" t="s">
        <v>24</v>
      </c>
      <c r="F41" s="16"/>
      <c r="G41" s="15">
        <v>0</v>
      </c>
      <c r="H41" s="16">
        <v>19</v>
      </c>
      <c r="I41" s="15" t="s">
        <v>24</v>
      </c>
      <c r="J41" s="16"/>
      <c r="K41" s="15" t="s">
        <v>24</v>
      </c>
      <c r="L41" s="16"/>
      <c r="M41" s="17">
        <f t="shared" si="0"/>
        <v>0</v>
      </c>
      <c r="N41" s="18"/>
      <c r="O41" s="19">
        <f t="shared" si="1"/>
        <v>0</v>
      </c>
      <c r="P41" s="19" t="e">
        <f t="shared" si="2"/>
        <v>#VALUE!</v>
      </c>
      <c r="Q41" s="19" t="e">
        <f t="shared" si="3"/>
        <v>#VALUE!</v>
      </c>
      <c r="S41" s="20">
        <f t="shared" si="4"/>
        <v>0</v>
      </c>
      <c r="T41" s="20">
        <f t="shared" si="5"/>
        <v>0</v>
      </c>
      <c r="U41" s="20">
        <f t="shared" si="6"/>
        <v>0</v>
      </c>
      <c r="V41" s="20">
        <f t="shared" si="7"/>
        <v>0</v>
      </c>
    </row>
    <row r="42" spans="1:22" ht="19.5" customHeight="1">
      <c r="A42" s="12">
        <v>39</v>
      </c>
      <c r="B42" s="21" t="s">
        <v>81</v>
      </c>
      <c r="C42" s="21" t="s">
        <v>52</v>
      </c>
      <c r="D42" s="21" t="s">
        <v>31</v>
      </c>
      <c r="E42" s="15" t="s">
        <v>24</v>
      </c>
      <c r="F42" s="16"/>
      <c r="G42" s="15" t="s">
        <v>24</v>
      </c>
      <c r="H42" s="16"/>
      <c r="I42" s="15" t="s">
        <v>24</v>
      </c>
      <c r="J42" s="16"/>
      <c r="K42" s="15">
        <v>0</v>
      </c>
      <c r="L42" s="16">
        <v>20</v>
      </c>
      <c r="M42" s="17">
        <f t="shared" si="0"/>
        <v>0</v>
      </c>
      <c r="N42" s="18">
        <v>39</v>
      </c>
      <c r="O42" s="19">
        <f t="shared" si="1"/>
        <v>0</v>
      </c>
      <c r="P42" s="19" t="e">
        <f t="shared" si="2"/>
        <v>#VALUE!</v>
      </c>
      <c r="Q42" s="19" t="e">
        <f t="shared" si="3"/>
        <v>#VALUE!</v>
      </c>
      <c r="S42" s="20">
        <f t="shared" si="4"/>
        <v>0</v>
      </c>
      <c r="T42" s="20">
        <f t="shared" si="5"/>
        <v>0</v>
      </c>
      <c r="U42" s="20">
        <f t="shared" si="6"/>
        <v>0</v>
      </c>
      <c r="V42" s="20">
        <f t="shared" si="7"/>
        <v>0</v>
      </c>
    </row>
    <row r="43" spans="1:22" ht="19.5" customHeight="1">
      <c r="A43" s="12">
        <v>40</v>
      </c>
      <c r="B43" s="21" t="s">
        <v>82</v>
      </c>
      <c r="C43" s="21" t="s">
        <v>49</v>
      </c>
      <c r="D43" s="21" t="s">
        <v>71</v>
      </c>
      <c r="E43" s="15" t="s">
        <v>24</v>
      </c>
      <c r="F43" s="16"/>
      <c r="G43" s="15">
        <v>0</v>
      </c>
      <c r="H43" s="16">
        <v>20</v>
      </c>
      <c r="I43" s="15" t="s">
        <v>24</v>
      </c>
      <c r="J43" s="16"/>
      <c r="K43" s="15" t="s">
        <v>24</v>
      </c>
      <c r="L43" s="16"/>
      <c r="M43" s="17">
        <f t="shared" si="0"/>
        <v>0</v>
      </c>
      <c r="N43" s="18">
        <v>39</v>
      </c>
      <c r="O43" s="19">
        <f t="shared" si="1"/>
        <v>0</v>
      </c>
      <c r="P43" s="19" t="e">
        <f t="shared" si="2"/>
        <v>#VALUE!</v>
      </c>
      <c r="Q43" s="19" t="e">
        <f t="shared" si="3"/>
        <v>#VALUE!</v>
      </c>
      <c r="S43" s="20">
        <f t="shared" si="4"/>
        <v>0</v>
      </c>
      <c r="T43" s="20">
        <f t="shared" si="5"/>
        <v>0</v>
      </c>
      <c r="U43" s="20">
        <f t="shared" si="6"/>
        <v>0</v>
      </c>
      <c r="V43" s="20">
        <f t="shared" si="7"/>
        <v>0</v>
      </c>
    </row>
    <row r="44" spans="1:22" ht="19.5" customHeight="1">
      <c r="A44" s="12">
        <v>41</v>
      </c>
      <c r="B44" s="21" t="s">
        <v>83</v>
      </c>
      <c r="C44" s="21" t="s">
        <v>84</v>
      </c>
      <c r="D44" s="21" t="s">
        <v>71</v>
      </c>
      <c r="E44" s="15" t="s">
        <v>24</v>
      </c>
      <c r="F44" s="16"/>
      <c r="G44" s="15">
        <v>0</v>
      </c>
      <c r="H44" s="16">
        <v>21</v>
      </c>
      <c r="I44" s="15" t="s">
        <v>24</v>
      </c>
      <c r="J44" s="16"/>
      <c r="K44" s="15" t="s">
        <v>24</v>
      </c>
      <c r="L44" s="16"/>
      <c r="M44" s="17">
        <f t="shared" si="0"/>
        <v>0</v>
      </c>
      <c r="N44" s="18"/>
      <c r="O44" s="19">
        <f t="shared" si="1"/>
        <v>0</v>
      </c>
      <c r="P44" s="19" t="e">
        <f t="shared" si="2"/>
        <v>#VALUE!</v>
      </c>
      <c r="Q44" s="19" t="e">
        <f t="shared" si="3"/>
        <v>#VALUE!</v>
      </c>
      <c r="S44" s="20">
        <f t="shared" si="4"/>
        <v>0</v>
      </c>
      <c r="T44" s="20">
        <f t="shared" si="5"/>
        <v>0</v>
      </c>
      <c r="U44" s="20">
        <f t="shared" si="6"/>
        <v>0</v>
      </c>
      <c r="V44" s="20">
        <f t="shared" si="7"/>
        <v>0</v>
      </c>
    </row>
    <row r="45" spans="1:22" ht="19.5" customHeight="1">
      <c r="A45" s="12">
        <v>42</v>
      </c>
      <c r="B45" s="13" t="s">
        <v>83</v>
      </c>
      <c r="C45" s="13" t="s">
        <v>85</v>
      </c>
      <c r="D45" s="21" t="s">
        <v>71</v>
      </c>
      <c r="E45" s="15" t="s">
        <v>24</v>
      </c>
      <c r="F45" s="16"/>
      <c r="G45" s="15">
        <v>0</v>
      </c>
      <c r="H45" s="16">
        <v>22</v>
      </c>
      <c r="I45" s="15" t="s">
        <v>24</v>
      </c>
      <c r="J45" s="16"/>
      <c r="K45" s="15" t="s">
        <v>24</v>
      </c>
      <c r="L45" s="16"/>
      <c r="M45" s="17">
        <f t="shared" si="0"/>
        <v>0</v>
      </c>
      <c r="N45" s="18"/>
      <c r="O45" s="19">
        <f t="shared" si="1"/>
        <v>0</v>
      </c>
      <c r="P45" s="19" t="e">
        <f t="shared" si="2"/>
        <v>#VALUE!</v>
      </c>
      <c r="Q45" s="19" t="e">
        <f t="shared" si="3"/>
        <v>#VALUE!</v>
      </c>
      <c r="S45" s="20">
        <f t="shared" si="4"/>
        <v>0</v>
      </c>
      <c r="T45" s="20">
        <f t="shared" si="5"/>
        <v>0</v>
      </c>
      <c r="U45" s="20">
        <f t="shared" si="6"/>
        <v>0</v>
      </c>
      <c r="V45" s="20">
        <f t="shared" si="7"/>
        <v>0</v>
      </c>
    </row>
    <row r="46" spans="1:22" ht="19.5" customHeight="1">
      <c r="A46" s="12">
        <v>43</v>
      </c>
      <c r="B46" s="21"/>
      <c r="C46" s="21"/>
      <c r="D46" s="21"/>
      <c r="E46" s="15"/>
      <c r="F46" s="16"/>
      <c r="G46" s="15"/>
      <c r="H46" s="16"/>
      <c r="I46" s="15"/>
      <c r="J46" s="16"/>
      <c r="K46" s="15"/>
      <c r="L46" s="16"/>
      <c r="M46" s="17">
        <f t="shared" si="0"/>
        <v>0</v>
      </c>
      <c r="N46" s="18"/>
      <c r="O46" s="19">
        <f t="shared" si="1"/>
        <v>0</v>
      </c>
      <c r="P46" s="19">
        <f t="shared" si="2"/>
        <v>0</v>
      </c>
      <c r="Q46" s="19">
        <f t="shared" si="3"/>
        <v>0</v>
      </c>
      <c r="S46" s="20">
        <f t="shared" si="4"/>
        <v>0</v>
      </c>
      <c r="T46" s="20">
        <f t="shared" si="5"/>
        <v>0</v>
      </c>
      <c r="U46" s="20">
        <f t="shared" si="6"/>
        <v>0</v>
      </c>
      <c r="V46" s="20">
        <f t="shared" si="7"/>
        <v>0</v>
      </c>
    </row>
    <row r="47" spans="1:22" ht="19.5" customHeight="1">
      <c r="A47" s="12">
        <v>44</v>
      </c>
      <c r="B47" s="21"/>
      <c r="C47" s="21"/>
      <c r="D47" s="21"/>
      <c r="E47" s="15"/>
      <c r="F47" s="16"/>
      <c r="G47" s="15"/>
      <c r="H47" s="16"/>
      <c r="I47" s="15"/>
      <c r="J47" s="16"/>
      <c r="K47" s="15"/>
      <c r="L47" s="16"/>
      <c r="M47" s="17">
        <f t="shared" si="0"/>
        <v>0</v>
      </c>
      <c r="N47" s="18"/>
      <c r="O47" s="19">
        <f t="shared" si="1"/>
        <v>0</v>
      </c>
      <c r="P47" s="19">
        <f t="shared" si="2"/>
        <v>0</v>
      </c>
      <c r="Q47" s="19">
        <f t="shared" si="3"/>
        <v>0</v>
      </c>
      <c r="S47" s="20">
        <f t="shared" si="4"/>
        <v>0</v>
      </c>
      <c r="T47" s="20">
        <f t="shared" si="5"/>
        <v>0</v>
      </c>
      <c r="U47" s="20">
        <f t="shared" si="6"/>
        <v>0</v>
      </c>
      <c r="V47" s="20">
        <f t="shared" si="7"/>
        <v>0</v>
      </c>
    </row>
    <row r="48" spans="1:22" ht="19.5" customHeight="1">
      <c r="A48" s="12">
        <v>45</v>
      </c>
      <c r="B48" s="21"/>
      <c r="C48" s="21"/>
      <c r="D48" s="21"/>
      <c r="E48" s="15"/>
      <c r="F48" s="16"/>
      <c r="G48" s="15"/>
      <c r="H48" s="16"/>
      <c r="I48" s="15"/>
      <c r="J48" s="16"/>
      <c r="K48" s="15"/>
      <c r="L48" s="16"/>
      <c r="M48" s="17">
        <f t="shared" si="0"/>
        <v>0</v>
      </c>
      <c r="N48" s="18"/>
      <c r="O48" s="19">
        <f t="shared" si="1"/>
        <v>0</v>
      </c>
      <c r="P48" s="19">
        <f t="shared" si="2"/>
        <v>0</v>
      </c>
      <c r="Q48" s="19">
        <f t="shared" si="3"/>
        <v>0</v>
      </c>
      <c r="S48" s="20">
        <f t="shared" si="4"/>
        <v>0</v>
      </c>
      <c r="T48" s="20">
        <f t="shared" si="5"/>
        <v>0</v>
      </c>
      <c r="U48" s="20">
        <f t="shared" si="6"/>
        <v>0</v>
      </c>
      <c r="V48" s="20">
        <f t="shared" si="7"/>
        <v>0</v>
      </c>
    </row>
    <row r="49" spans="1:22" ht="19.5" customHeight="1">
      <c r="A49" s="12">
        <v>46</v>
      </c>
      <c r="B49" s="21"/>
      <c r="C49" s="21"/>
      <c r="D49" s="21"/>
      <c r="E49" s="15"/>
      <c r="F49" s="16"/>
      <c r="G49" s="15"/>
      <c r="H49" s="16"/>
      <c r="I49" s="15"/>
      <c r="J49" s="16"/>
      <c r="K49" s="15"/>
      <c r="L49" s="16"/>
      <c r="M49" s="17">
        <f t="shared" si="0"/>
        <v>0</v>
      </c>
      <c r="N49" s="18"/>
      <c r="O49" s="19">
        <f t="shared" si="1"/>
        <v>0</v>
      </c>
      <c r="P49" s="19">
        <f t="shared" si="2"/>
        <v>0</v>
      </c>
      <c r="Q49" s="19">
        <f t="shared" si="3"/>
        <v>0</v>
      </c>
      <c r="S49" s="20">
        <f t="shared" si="4"/>
        <v>0</v>
      </c>
      <c r="T49" s="20">
        <f t="shared" si="5"/>
        <v>0</v>
      </c>
      <c r="U49" s="20">
        <f t="shared" si="6"/>
        <v>0</v>
      </c>
      <c r="V49" s="20">
        <f t="shared" si="7"/>
        <v>0</v>
      </c>
    </row>
    <row r="50" spans="1:22" ht="19.5" customHeight="1">
      <c r="A50" s="12">
        <v>47</v>
      </c>
      <c r="B50" s="21"/>
      <c r="C50" s="21"/>
      <c r="D50" s="22"/>
      <c r="E50" s="15"/>
      <c r="F50" s="16"/>
      <c r="G50" s="15"/>
      <c r="H50" s="16"/>
      <c r="I50" s="15"/>
      <c r="J50" s="16"/>
      <c r="K50" s="15"/>
      <c r="L50" s="16"/>
      <c r="M50" s="17">
        <f t="shared" si="0"/>
        <v>0</v>
      </c>
      <c r="N50" s="18"/>
      <c r="O50" s="19">
        <f t="shared" si="1"/>
        <v>0</v>
      </c>
      <c r="P50" s="19">
        <f t="shared" si="2"/>
        <v>0</v>
      </c>
      <c r="Q50" s="19">
        <f t="shared" si="3"/>
        <v>0</v>
      </c>
      <c r="S50" s="20">
        <f t="shared" si="4"/>
        <v>0</v>
      </c>
      <c r="T50" s="20">
        <f t="shared" si="5"/>
        <v>0</v>
      </c>
      <c r="U50" s="20">
        <f t="shared" si="6"/>
        <v>0</v>
      </c>
      <c r="V50" s="20">
        <f t="shared" si="7"/>
        <v>0</v>
      </c>
    </row>
    <row r="51" spans="1:22" ht="19.5" customHeight="1">
      <c r="A51" s="12">
        <v>48</v>
      </c>
      <c r="B51" s="21"/>
      <c r="C51" s="21"/>
      <c r="D51" s="21"/>
      <c r="E51" s="15"/>
      <c r="F51" s="16"/>
      <c r="G51" s="15"/>
      <c r="H51" s="16"/>
      <c r="I51" s="15"/>
      <c r="J51" s="16"/>
      <c r="K51" s="15"/>
      <c r="L51" s="16"/>
      <c r="M51" s="17">
        <f t="shared" si="0"/>
        <v>0</v>
      </c>
      <c r="N51" s="18"/>
      <c r="O51" s="19">
        <f t="shared" si="1"/>
        <v>0</v>
      </c>
      <c r="P51" s="19">
        <f t="shared" si="2"/>
        <v>0</v>
      </c>
      <c r="Q51" s="19">
        <f t="shared" si="3"/>
        <v>0</v>
      </c>
      <c r="S51" s="20">
        <f t="shared" si="4"/>
        <v>0</v>
      </c>
      <c r="T51" s="20">
        <f t="shared" si="5"/>
        <v>0</v>
      </c>
      <c r="U51" s="20">
        <f t="shared" si="6"/>
        <v>0</v>
      </c>
      <c r="V51" s="20">
        <f t="shared" si="7"/>
        <v>0</v>
      </c>
    </row>
    <row r="52" spans="1:22" ht="19.5" customHeight="1">
      <c r="A52" s="12">
        <v>49</v>
      </c>
      <c r="B52" s="21"/>
      <c r="C52" s="21"/>
      <c r="D52" s="21"/>
      <c r="E52" s="15"/>
      <c r="F52" s="16"/>
      <c r="G52" s="15"/>
      <c r="H52" s="16"/>
      <c r="I52" s="15"/>
      <c r="J52" s="16"/>
      <c r="K52" s="15"/>
      <c r="L52" s="16"/>
      <c r="M52" s="17">
        <f t="shared" si="0"/>
        <v>0</v>
      </c>
      <c r="N52" s="18"/>
      <c r="O52" s="19">
        <f t="shared" si="1"/>
        <v>0</v>
      </c>
      <c r="P52" s="19">
        <f t="shared" si="2"/>
        <v>0</v>
      </c>
      <c r="Q52" s="19">
        <f t="shared" si="3"/>
        <v>0</v>
      </c>
      <c r="S52" s="20">
        <f t="shared" si="4"/>
        <v>0</v>
      </c>
      <c r="T52" s="20">
        <f t="shared" si="5"/>
        <v>0</v>
      </c>
      <c r="U52" s="20">
        <f t="shared" si="6"/>
        <v>0</v>
      </c>
      <c r="V52" s="20">
        <f t="shared" si="7"/>
        <v>0</v>
      </c>
    </row>
    <row r="53" spans="1:22" ht="19.5" customHeight="1">
      <c r="A53" s="12">
        <v>50</v>
      </c>
      <c r="B53" s="24"/>
      <c r="C53" s="24"/>
      <c r="D53" s="24"/>
      <c r="E53" s="15"/>
      <c r="F53" s="16"/>
      <c r="G53" s="15"/>
      <c r="H53" s="16"/>
      <c r="I53" s="15"/>
      <c r="J53" s="16"/>
      <c r="K53" s="15"/>
      <c r="L53" s="16"/>
      <c r="M53" s="17">
        <f t="shared" si="0"/>
        <v>0</v>
      </c>
      <c r="N53" s="18"/>
      <c r="O53" s="19">
        <f t="shared" si="1"/>
        <v>0</v>
      </c>
      <c r="P53" s="19">
        <f t="shared" si="2"/>
        <v>0</v>
      </c>
      <c r="Q53" s="19">
        <f t="shared" si="3"/>
        <v>0</v>
      </c>
      <c r="S53" s="20">
        <f t="shared" si="4"/>
        <v>0</v>
      </c>
      <c r="T53" s="20">
        <f t="shared" si="5"/>
        <v>0</v>
      </c>
      <c r="U53" s="20">
        <f t="shared" si="6"/>
        <v>0</v>
      </c>
      <c r="V53" s="20">
        <f t="shared" si="7"/>
        <v>0</v>
      </c>
    </row>
  </sheetData>
  <sheetProtection selectLockedCells="1" selectUnlockedCells="1"/>
  <mergeCells count="11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Q3"/>
    <mergeCell ref="S2:V3"/>
  </mergeCells>
  <printOptions/>
  <pageMargins left="0.7" right="0.462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V15"/>
  <sheetViews>
    <sheetView zoomScale="75" zoomScaleNormal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11.00390625" defaultRowHeight="19.5" customHeight="1"/>
  <cols>
    <col min="1" max="1" width="5.25390625" style="25" customWidth="1"/>
    <col min="2" max="2" width="13.125" style="25" customWidth="1"/>
    <col min="3" max="3" width="14.00390625" style="25" customWidth="1"/>
    <col min="4" max="4" width="29.00390625" style="25" customWidth="1"/>
    <col min="5" max="14" width="5.625" style="25" customWidth="1"/>
    <col min="15" max="17" width="8.75390625" style="26" customWidth="1"/>
    <col min="18" max="18" width="11.00390625" style="25" customWidth="1"/>
    <col min="19" max="22" width="4.875" style="27" customWidth="1"/>
    <col min="23" max="250" width="10.50390625" style="25" customWidth="1"/>
    <col min="251" max="16384" width="10.50390625" style="0" customWidth="1"/>
  </cols>
  <sheetData>
    <row r="1" spans="1:4" ht="27.75" customHeight="1">
      <c r="A1" s="5" t="s">
        <v>0</v>
      </c>
      <c r="B1" s="5"/>
      <c r="C1" s="5"/>
      <c r="D1" s="5"/>
    </row>
    <row r="2" spans="1:22" ht="29.25" customHeight="1">
      <c r="A2" s="28" t="s">
        <v>1</v>
      </c>
      <c r="B2" s="29" t="s">
        <v>86</v>
      </c>
      <c r="C2" s="29"/>
      <c r="D2" s="30" t="s">
        <v>3</v>
      </c>
      <c r="E2" s="30" t="s">
        <v>4</v>
      </c>
      <c r="F2" s="30"/>
      <c r="G2" s="30" t="s">
        <v>5</v>
      </c>
      <c r="H2" s="30"/>
      <c r="I2" s="30" t="s">
        <v>6</v>
      </c>
      <c r="J2" s="30"/>
      <c r="K2" s="30" t="s">
        <v>7</v>
      </c>
      <c r="L2" s="30"/>
      <c r="M2" s="30" t="s">
        <v>8</v>
      </c>
      <c r="N2" s="30"/>
      <c r="O2" s="9" t="s">
        <v>9</v>
      </c>
      <c r="P2" s="9"/>
      <c r="Q2" s="9"/>
      <c r="S2" s="10" t="s">
        <v>10</v>
      </c>
      <c r="T2" s="10"/>
      <c r="U2" s="10"/>
      <c r="V2" s="10"/>
    </row>
    <row r="3" spans="1:22" ht="29.25" customHeight="1">
      <c r="A3" s="28"/>
      <c r="B3" s="29"/>
      <c r="C3" s="29"/>
      <c r="D3" s="30"/>
      <c r="E3" s="31" t="s">
        <v>11</v>
      </c>
      <c r="F3" s="31" t="s">
        <v>12</v>
      </c>
      <c r="G3" s="31" t="s">
        <v>11</v>
      </c>
      <c r="H3" s="31" t="s">
        <v>12</v>
      </c>
      <c r="I3" s="31" t="s">
        <v>11</v>
      </c>
      <c r="J3" s="31" t="s">
        <v>12</v>
      </c>
      <c r="K3" s="31" t="s">
        <v>11</v>
      </c>
      <c r="L3" s="31" t="s">
        <v>12</v>
      </c>
      <c r="M3" s="31" t="s">
        <v>11</v>
      </c>
      <c r="N3" s="31" t="s">
        <v>12</v>
      </c>
      <c r="O3" s="9"/>
      <c r="P3" s="9"/>
      <c r="Q3" s="9"/>
      <c r="S3" s="10"/>
      <c r="T3" s="10"/>
      <c r="U3" s="10"/>
      <c r="V3" s="10"/>
    </row>
    <row r="4" spans="1:22" ht="19.5" customHeight="1">
      <c r="A4" s="12">
        <v>1</v>
      </c>
      <c r="B4" s="14" t="s">
        <v>87</v>
      </c>
      <c r="C4" s="14" t="s">
        <v>88</v>
      </c>
      <c r="D4" s="13" t="s">
        <v>20</v>
      </c>
      <c r="E4" s="15">
        <v>10</v>
      </c>
      <c r="F4" s="16">
        <v>1</v>
      </c>
      <c r="G4" s="15">
        <v>8</v>
      </c>
      <c r="H4" s="16">
        <v>2</v>
      </c>
      <c r="I4" s="15">
        <v>5</v>
      </c>
      <c r="J4" s="16">
        <v>4</v>
      </c>
      <c r="K4" s="15">
        <v>10</v>
      </c>
      <c r="L4" s="16">
        <v>1</v>
      </c>
      <c r="M4" s="17">
        <f aca="true" t="shared" si="0" ref="M4:M15">SUMIF(O4:Q4,"&gt;0",O4:Q4)</f>
        <v>28</v>
      </c>
      <c r="N4" s="32"/>
      <c r="O4" s="19">
        <f aca="true" t="shared" si="1" ref="O4:O15">LARGE(S4:V4,1)</f>
        <v>10</v>
      </c>
      <c r="P4" s="19">
        <f aca="true" t="shared" si="2" ref="P4:P15">LARGE(S4:V4,2)</f>
        <v>10</v>
      </c>
      <c r="Q4" s="19">
        <f aca="true" t="shared" si="3" ref="Q4:Q15">LARGE(S4:V4,3)</f>
        <v>8</v>
      </c>
      <c r="S4" s="20">
        <f aca="true" t="shared" si="4" ref="S4:S15">E4</f>
        <v>10</v>
      </c>
      <c r="T4" s="20">
        <f aca="true" t="shared" si="5" ref="T4:T15">G4</f>
        <v>8</v>
      </c>
      <c r="U4" s="20">
        <f aca="true" t="shared" si="6" ref="U4:U15">I4</f>
        <v>5</v>
      </c>
      <c r="V4" s="20">
        <f aca="true" t="shared" si="7" ref="V4:V15">K4</f>
        <v>10</v>
      </c>
    </row>
    <row r="5" spans="1:22" ht="19.5" customHeight="1">
      <c r="A5" s="12">
        <v>2</v>
      </c>
      <c r="B5" s="14" t="s">
        <v>89</v>
      </c>
      <c r="C5" s="14" t="s">
        <v>90</v>
      </c>
      <c r="D5" s="14" t="s">
        <v>15</v>
      </c>
      <c r="E5" s="15">
        <v>6</v>
      </c>
      <c r="F5" s="16">
        <v>3</v>
      </c>
      <c r="G5" s="15">
        <v>10</v>
      </c>
      <c r="H5" s="16">
        <v>1</v>
      </c>
      <c r="I5" s="15">
        <v>4</v>
      </c>
      <c r="J5" s="16">
        <v>5</v>
      </c>
      <c r="K5" s="15">
        <v>4</v>
      </c>
      <c r="L5" s="16">
        <v>5</v>
      </c>
      <c r="M5" s="17">
        <f t="shared" si="0"/>
        <v>20</v>
      </c>
      <c r="N5" s="32"/>
      <c r="O5" s="19">
        <f t="shared" si="1"/>
        <v>10</v>
      </c>
      <c r="P5" s="19">
        <f t="shared" si="2"/>
        <v>6</v>
      </c>
      <c r="Q5" s="19">
        <f t="shared" si="3"/>
        <v>4</v>
      </c>
      <c r="S5" s="20">
        <f t="shared" si="4"/>
        <v>6</v>
      </c>
      <c r="T5" s="20">
        <f t="shared" si="5"/>
        <v>10</v>
      </c>
      <c r="U5" s="20">
        <f t="shared" si="6"/>
        <v>4</v>
      </c>
      <c r="V5" s="20">
        <f t="shared" si="7"/>
        <v>4</v>
      </c>
    </row>
    <row r="6" spans="1:22" ht="19.5" customHeight="1">
      <c r="A6" s="12">
        <v>3</v>
      </c>
      <c r="B6" s="14" t="s">
        <v>91</v>
      </c>
      <c r="C6" s="14" t="s">
        <v>92</v>
      </c>
      <c r="D6" s="14" t="s">
        <v>20</v>
      </c>
      <c r="E6" s="15">
        <v>8</v>
      </c>
      <c r="F6" s="16">
        <v>2</v>
      </c>
      <c r="G6" s="15">
        <v>6</v>
      </c>
      <c r="H6" s="16">
        <v>3</v>
      </c>
      <c r="I6" s="15" t="s">
        <v>24</v>
      </c>
      <c r="J6" s="16"/>
      <c r="K6" s="15">
        <v>6</v>
      </c>
      <c r="L6" s="16">
        <v>3</v>
      </c>
      <c r="M6" s="17">
        <f t="shared" si="0"/>
        <v>20</v>
      </c>
      <c r="N6" s="32"/>
      <c r="O6" s="19">
        <f t="shared" si="1"/>
        <v>8</v>
      </c>
      <c r="P6" s="19">
        <f t="shared" si="2"/>
        <v>6</v>
      </c>
      <c r="Q6" s="19">
        <f t="shared" si="3"/>
        <v>6</v>
      </c>
      <c r="S6" s="20">
        <f t="shared" si="4"/>
        <v>8</v>
      </c>
      <c r="T6" s="20">
        <f t="shared" si="5"/>
        <v>6</v>
      </c>
      <c r="U6" s="20">
        <f t="shared" si="6"/>
        <v>0</v>
      </c>
      <c r="V6" s="20">
        <f t="shared" si="7"/>
        <v>6</v>
      </c>
    </row>
    <row r="7" spans="1:22" ht="19.5" customHeight="1">
      <c r="A7" s="12">
        <v>4</v>
      </c>
      <c r="B7" s="22" t="s">
        <v>93</v>
      </c>
      <c r="C7" s="22" t="s">
        <v>94</v>
      </c>
      <c r="D7" s="13" t="s">
        <v>37</v>
      </c>
      <c r="E7" s="15" t="s">
        <v>24</v>
      </c>
      <c r="F7" s="16"/>
      <c r="G7" s="15" t="s">
        <v>24</v>
      </c>
      <c r="H7" s="16"/>
      <c r="I7" s="15">
        <v>10</v>
      </c>
      <c r="J7" s="16">
        <v>1</v>
      </c>
      <c r="K7" s="15">
        <v>5</v>
      </c>
      <c r="L7" s="16">
        <v>4</v>
      </c>
      <c r="M7" s="17">
        <f t="shared" si="0"/>
        <v>15</v>
      </c>
      <c r="N7" s="32"/>
      <c r="O7" s="19">
        <f t="shared" si="1"/>
        <v>10</v>
      </c>
      <c r="P7" s="19">
        <f t="shared" si="2"/>
        <v>5</v>
      </c>
      <c r="Q7" s="19" t="e">
        <f t="shared" si="3"/>
        <v>#VALUE!</v>
      </c>
      <c r="S7" s="20">
        <f t="shared" si="4"/>
        <v>0</v>
      </c>
      <c r="T7" s="20">
        <f t="shared" si="5"/>
        <v>0</v>
      </c>
      <c r="U7" s="20">
        <f t="shared" si="6"/>
        <v>10</v>
      </c>
      <c r="V7" s="20">
        <f t="shared" si="7"/>
        <v>5</v>
      </c>
    </row>
    <row r="8" spans="1:22" ht="19.5" customHeight="1">
      <c r="A8" s="12">
        <v>5</v>
      </c>
      <c r="B8" s="14" t="s">
        <v>93</v>
      </c>
      <c r="C8" s="14" t="s">
        <v>95</v>
      </c>
      <c r="D8" s="13" t="s">
        <v>37</v>
      </c>
      <c r="E8" s="15" t="s">
        <v>24</v>
      </c>
      <c r="F8" s="16"/>
      <c r="G8" s="15" t="s">
        <v>24</v>
      </c>
      <c r="H8" s="16"/>
      <c r="I8" s="15">
        <v>6</v>
      </c>
      <c r="J8" s="16">
        <v>3</v>
      </c>
      <c r="K8" s="15">
        <v>8</v>
      </c>
      <c r="L8" s="16">
        <v>2</v>
      </c>
      <c r="M8" s="17">
        <f t="shared" si="0"/>
        <v>14</v>
      </c>
      <c r="N8" s="32"/>
      <c r="O8" s="19">
        <f t="shared" si="1"/>
        <v>8</v>
      </c>
      <c r="P8" s="19">
        <f t="shared" si="2"/>
        <v>6</v>
      </c>
      <c r="Q8" s="19" t="e">
        <f t="shared" si="3"/>
        <v>#VALUE!</v>
      </c>
      <c r="S8" s="20">
        <f t="shared" si="4"/>
        <v>0</v>
      </c>
      <c r="T8" s="20">
        <f t="shared" si="5"/>
        <v>0</v>
      </c>
      <c r="U8" s="20">
        <f t="shared" si="6"/>
        <v>6</v>
      </c>
      <c r="V8" s="20">
        <f t="shared" si="7"/>
        <v>8</v>
      </c>
    </row>
    <row r="9" spans="1:22" ht="19.5" customHeight="1">
      <c r="A9" s="12">
        <v>6</v>
      </c>
      <c r="B9" s="22" t="s">
        <v>96</v>
      </c>
      <c r="C9" s="22" t="s">
        <v>97</v>
      </c>
      <c r="D9" s="21" t="s">
        <v>20</v>
      </c>
      <c r="E9" s="15" t="s">
        <v>24</v>
      </c>
      <c r="F9" s="16"/>
      <c r="G9" s="15" t="s">
        <v>24</v>
      </c>
      <c r="H9" s="16"/>
      <c r="I9" s="15">
        <v>8</v>
      </c>
      <c r="J9" s="16">
        <v>2</v>
      </c>
      <c r="K9" s="15" t="s">
        <v>24</v>
      </c>
      <c r="L9" s="16"/>
      <c r="M9" s="17">
        <f t="shared" si="0"/>
        <v>8</v>
      </c>
      <c r="N9" s="32"/>
      <c r="O9" s="19">
        <f t="shared" si="1"/>
        <v>8</v>
      </c>
      <c r="P9" s="19" t="e">
        <f t="shared" si="2"/>
        <v>#VALUE!</v>
      </c>
      <c r="Q9" s="19" t="e">
        <f t="shared" si="3"/>
        <v>#VALUE!</v>
      </c>
      <c r="S9" s="20">
        <f t="shared" si="4"/>
        <v>0</v>
      </c>
      <c r="T9" s="20">
        <f t="shared" si="5"/>
        <v>0</v>
      </c>
      <c r="U9" s="20">
        <f t="shared" si="6"/>
        <v>8</v>
      </c>
      <c r="V9" s="20">
        <f t="shared" si="7"/>
        <v>0</v>
      </c>
    </row>
    <row r="10" spans="1:22" ht="19.5" customHeight="1">
      <c r="A10" s="12">
        <v>7</v>
      </c>
      <c r="B10" s="22"/>
      <c r="C10" s="22"/>
      <c r="D10" s="22"/>
      <c r="E10" s="15"/>
      <c r="F10" s="16"/>
      <c r="G10" s="15"/>
      <c r="H10" s="16"/>
      <c r="I10" s="15"/>
      <c r="J10" s="16"/>
      <c r="K10" s="15"/>
      <c r="L10" s="16"/>
      <c r="M10" s="17">
        <f t="shared" si="0"/>
        <v>0</v>
      </c>
      <c r="N10" s="32"/>
      <c r="O10" s="19">
        <f t="shared" si="1"/>
        <v>0</v>
      </c>
      <c r="P10" s="19">
        <f t="shared" si="2"/>
        <v>0</v>
      </c>
      <c r="Q10" s="19">
        <f t="shared" si="3"/>
        <v>0</v>
      </c>
      <c r="S10" s="20">
        <f t="shared" si="4"/>
        <v>0</v>
      </c>
      <c r="T10" s="20">
        <f t="shared" si="5"/>
        <v>0</v>
      </c>
      <c r="U10" s="20">
        <f t="shared" si="6"/>
        <v>0</v>
      </c>
      <c r="V10" s="20">
        <f t="shared" si="7"/>
        <v>0</v>
      </c>
    </row>
    <row r="11" spans="1:22" ht="19.5" customHeight="1">
      <c r="A11" s="12">
        <v>8</v>
      </c>
      <c r="B11" s="22"/>
      <c r="C11" s="22"/>
      <c r="D11" s="22"/>
      <c r="E11" s="15"/>
      <c r="F11" s="16"/>
      <c r="G11" s="15"/>
      <c r="H11" s="16"/>
      <c r="I11" s="15"/>
      <c r="J11" s="16"/>
      <c r="K11" s="15"/>
      <c r="L11" s="16"/>
      <c r="M11" s="17">
        <f t="shared" si="0"/>
        <v>0</v>
      </c>
      <c r="N11" s="32"/>
      <c r="O11" s="19">
        <f t="shared" si="1"/>
        <v>0</v>
      </c>
      <c r="P11" s="19">
        <f t="shared" si="2"/>
        <v>0</v>
      </c>
      <c r="Q11" s="19">
        <f t="shared" si="3"/>
        <v>0</v>
      </c>
      <c r="S11" s="20">
        <f t="shared" si="4"/>
        <v>0</v>
      </c>
      <c r="T11" s="20">
        <f t="shared" si="5"/>
        <v>0</v>
      </c>
      <c r="U11" s="20">
        <f t="shared" si="6"/>
        <v>0</v>
      </c>
      <c r="V11" s="20">
        <f t="shared" si="7"/>
        <v>0</v>
      </c>
    </row>
    <row r="12" spans="1:22" ht="19.5" customHeight="1">
      <c r="A12" s="12">
        <v>9</v>
      </c>
      <c r="B12" s="22"/>
      <c r="C12" s="22"/>
      <c r="D12" s="22"/>
      <c r="E12" s="15"/>
      <c r="F12" s="16"/>
      <c r="G12" s="15"/>
      <c r="H12" s="16"/>
      <c r="I12" s="15"/>
      <c r="J12" s="16"/>
      <c r="K12" s="15"/>
      <c r="L12" s="16"/>
      <c r="M12" s="17">
        <f t="shared" si="0"/>
        <v>0</v>
      </c>
      <c r="N12" s="32"/>
      <c r="O12" s="19">
        <f t="shared" si="1"/>
        <v>0</v>
      </c>
      <c r="P12" s="19">
        <f t="shared" si="2"/>
        <v>0</v>
      </c>
      <c r="Q12" s="19">
        <f t="shared" si="3"/>
        <v>0</v>
      </c>
      <c r="S12" s="20">
        <f t="shared" si="4"/>
        <v>0</v>
      </c>
      <c r="T12" s="20">
        <f t="shared" si="5"/>
        <v>0</v>
      </c>
      <c r="U12" s="20">
        <f t="shared" si="6"/>
        <v>0</v>
      </c>
      <c r="V12" s="20">
        <f t="shared" si="7"/>
        <v>0</v>
      </c>
    </row>
    <row r="13" spans="1:22" ht="19.5" customHeight="1">
      <c r="A13" s="12">
        <v>10</v>
      </c>
      <c r="B13" s="22"/>
      <c r="C13" s="22"/>
      <c r="D13" s="22"/>
      <c r="E13" s="15"/>
      <c r="F13" s="16"/>
      <c r="G13" s="15"/>
      <c r="H13" s="16"/>
      <c r="I13" s="15"/>
      <c r="J13" s="16"/>
      <c r="K13" s="15"/>
      <c r="L13" s="16"/>
      <c r="M13" s="17">
        <f t="shared" si="0"/>
        <v>0</v>
      </c>
      <c r="N13" s="32"/>
      <c r="O13" s="19">
        <f t="shared" si="1"/>
        <v>0</v>
      </c>
      <c r="P13" s="19">
        <f t="shared" si="2"/>
        <v>0</v>
      </c>
      <c r="Q13" s="19">
        <f t="shared" si="3"/>
        <v>0</v>
      </c>
      <c r="S13" s="20">
        <f t="shared" si="4"/>
        <v>0</v>
      </c>
      <c r="T13" s="20">
        <f t="shared" si="5"/>
        <v>0</v>
      </c>
      <c r="U13" s="20">
        <f t="shared" si="6"/>
        <v>0</v>
      </c>
      <c r="V13" s="20">
        <f t="shared" si="7"/>
        <v>0</v>
      </c>
    </row>
    <row r="14" spans="1:22" ht="19.5" customHeight="1">
      <c r="A14" s="12">
        <v>11</v>
      </c>
      <c r="B14" s="22"/>
      <c r="C14" s="22"/>
      <c r="D14" s="22"/>
      <c r="E14" s="15"/>
      <c r="F14" s="16"/>
      <c r="G14" s="15"/>
      <c r="H14" s="16"/>
      <c r="I14" s="15"/>
      <c r="J14" s="16"/>
      <c r="K14" s="15"/>
      <c r="L14" s="16"/>
      <c r="M14" s="17">
        <f t="shared" si="0"/>
        <v>0</v>
      </c>
      <c r="N14" s="32"/>
      <c r="O14" s="19">
        <f t="shared" si="1"/>
        <v>0</v>
      </c>
      <c r="P14" s="19">
        <f t="shared" si="2"/>
        <v>0</v>
      </c>
      <c r="Q14" s="19">
        <f t="shared" si="3"/>
        <v>0</v>
      </c>
      <c r="S14" s="20">
        <f t="shared" si="4"/>
        <v>0</v>
      </c>
      <c r="T14" s="20">
        <f t="shared" si="5"/>
        <v>0</v>
      </c>
      <c r="U14" s="20">
        <f t="shared" si="6"/>
        <v>0</v>
      </c>
      <c r="V14" s="20">
        <f t="shared" si="7"/>
        <v>0</v>
      </c>
    </row>
    <row r="15" spans="1:22" ht="19.5" customHeight="1">
      <c r="A15" s="12">
        <v>12</v>
      </c>
      <c r="B15" s="22"/>
      <c r="C15" s="22"/>
      <c r="D15" s="22"/>
      <c r="E15" s="15"/>
      <c r="F15" s="16"/>
      <c r="G15" s="15"/>
      <c r="H15" s="16"/>
      <c r="I15" s="15"/>
      <c r="J15" s="16"/>
      <c r="K15" s="15"/>
      <c r="L15" s="16"/>
      <c r="M15" s="17">
        <f t="shared" si="0"/>
        <v>0</v>
      </c>
      <c r="N15" s="32"/>
      <c r="O15" s="19">
        <f t="shared" si="1"/>
        <v>0</v>
      </c>
      <c r="P15" s="19">
        <f t="shared" si="2"/>
        <v>0</v>
      </c>
      <c r="Q15" s="19">
        <f t="shared" si="3"/>
        <v>0</v>
      </c>
      <c r="S15" s="20">
        <f t="shared" si="4"/>
        <v>0</v>
      </c>
      <c r="T15" s="20">
        <f t="shared" si="5"/>
        <v>0</v>
      </c>
      <c r="U15" s="20">
        <f t="shared" si="6"/>
        <v>0</v>
      </c>
      <c r="V15" s="20">
        <f t="shared" si="7"/>
        <v>0</v>
      </c>
    </row>
  </sheetData>
  <sheetProtection selectLockedCells="1" selectUnlockedCells="1"/>
  <mergeCells count="11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Q3"/>
    <mergeCell ref="S2:V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V53"/>
  <sheetViews>
    <sheetView zoomScale="75" zoomScaleNormal="75" workbookViewId="0" topLeftCell="A1">
      <selection activeCell="A1" sqref="A1"/>
    </sheetView>
  </sheetViews>
  <sheetFormatPr defaultColWidth="11.00390625" defaultRowHeight="19.5" customHeight="1"/>
  <cols>
    <col min="1" max="1" width="5.25390625" style="25" customWidth="1"/>
    <col min="2" max="2" width="13.75390625" style="25" customWidth="1"/>
    <col min="3" max="3" width="14.00390625" style="25" customWidth="1"/>
    <col min="4" max="4" width="29.00390625" style="25" customWidth="1"/>
    <col min="5" max="14" width="5.625" style="25" customWidth="1"/>
    <col min="15" max="17" width="8.25390625" style="26" customWidth="1"/>
    <col min="18" max="18" width="11.00390625" style="25" customWidth="1"/>
    <col min="19" max="22" width="6.00390625" style="27" customWidth="1"/>
    <col min="23" max="250" width="10.50390625" style="25" customWidth="1"/>
    <col min="251" max="16384" width="10.50390625" style="0" customWidth="1"/>
  </cols>
  <sheetData>
    <row r="1" spans="1:4" ht="27.75" customHeight="1">
      <c r="A1" s="5" t="s">
        <v>0</v>
      </c>
      <c r="B1" s="5"/>
      <c r="C1" s="5"/>
      <c r="D1" s="5"/>
    </row>
    <row r="2" spans="1:22" ht="29.25" customHeight="1">
      <c r="A2" s="8" t="s">
        <v>1</v>
      </c>
      <c r="B2" s="7" t="s">
        <v>98</v>
      </c>
      <c r="C2" s="7"/>
      <c r="D2" s="8" t="s">
        <v>3</v>
      </c>
      <c r="E2" s="8" t="s">
        <v>4</v>
      </c>
      <c r="F2" s="8"/>
      <c r="G2" s="8" t="s">
        <v>5</v>
      </c>
      <c r="H2" s="8"/>
      <c r="I2" s="8" t="s">
        <v>6</v>
      </c>
      <c r="J2" s="8"/>
      <c r="K2" s="8" t="s">
        <v>7</v>
      </c>
      <c r="L2" s="8"/>
      <c r="M2" s="8" t="s">
        <v>8</v>
      </c>
      <c r="N2" s="8"/>
      <c r="O2" s="9" t="s">
        <v>9</v>
      </c>
      <c r="P2" s="9"/>
      <c r="Q2" s="9"/>
      <c r="S2" s="10" t="s">
        <v>10</v>
      </c>
      <c r="T2" s="10"/>
      <c r="U2" s="10"/>
      <c r="V2" s="10"/>
    </row>
    <row r="3" spans="1:22" ht="29.25" customHeight="1">
      <c r="A3" s="8"/>
      <c r="B3" s="7"/>
      <c r="C3" s="7"/>
      <c r="D3" s="8"/>
      <c r="E3" s="11" t="s">
        <v>11</v>
      </c>
      <c r="F3" s="11" t="s">
        <v>12</v>
      </c>
      <c r="G3" s="11" t="s">
        <v>11</v>
      </c>
      <c r="H3" s="11" t="s">
        <v>12</v>
      </c>
      <c r="I3" s="11" t="s">
        <v>11</v>
      </c>
      <c r="J3" s="11" t="s">
        <v>12</v>
      </c>
      <c r="K3" s="11" t="s">
        <v>11</v>
      </c>
      <c r="L3" s="11" t="s">
        <v>12</v>
      </c>
      <c r="M3" s="11" t="s">
        <v>11</v>
      </c>
      <c r="N3" s="11" t="s">
        <v>12</v>
      </c>
      <c r="O3" s="9"/>
      <c r="P3" s="9"/>
      <c r="Q3" s="9"/>
      <c r="S3" s="10"/>
      <c r="T3" s="10"/>
      <c r="U3" s="10"/>
      <c r="V3" s="10"/>
    </row>
    <row r="4" spans="1:22" ht="19.5" customHeight="1">
      <c r="A4" s="12">
        <v>1</v>
      </c>
      <c r="B4" s="13" t="s">
        <v>99</v>
      </c>
      <c r="C4" s="13" t="s">
        <v>22</v>
      </c>
      <c r="D4" s="14" t="s">
        <v>15</v>
      </c>
      <c r="E4" s="15">
        <v>20</v>
      </c>
      <c r="F4" s="16">
        <v>1</v>
      </c>
      <c r="G4" s="15">
        <v>20</v>
      </c>
      <c r="H4" s="16">
        <v>1</v>
      </c>
      <c r="I4" s="15">
        <v>18</v>
      </c>
      <c r="J4" s="16">
        <v>2</v>
      </c>
      <c r="K4" s="15">
        <v>20</v>
      </c>
      <c r="L4" s="16">
        <v>1</v>
      </c>
      <c r="M4" s="17">
        <f aca="true" t="shared" si="0" ref="M4:M53">SUMIF(O4:Q4,"&gt;0",O4:Q4)</f>
        <v>60</v>
      </c>
      <c r="N4" s="18"/>
      <c r="O4" s="19">
        <f aca="true" t="shared" si="1" ref="O4:O53">LARGE(S4:V4,1)</f>
        <v>20</v>
      </c>
      <c r="P4" s="19">
        <f aca="true" t="shared" si="2" ref="P4:P53">LARGE(S4:V4,2)</f>
        <v>20</v>
      </c>
      <c r="Q4" s="19">
        <f aca="true" t="shared" si="3" ref="Q4:Q53">LARGE(S4:V4,3)</f>
        <v>20</v>
      </c>
      <c r="S4" s="20">
        <f aca="true" t="shared" si="4" ref="S4:S53">E4</f>
        <v>20</v>
      </c>
      <c r="T4" s="20">
        <f aca="true" t="shared" si="5" ref="T4:T53">G4</f>
        <v>20</v>
      </c>
      <c r="U4" s="20">
        <f aca="true" t="shared" si="6" ref="U4:U53">I4</f>
        <v>18</v>
      </c>
      <c r="V4" s="20">
        <f aca="true" t="shared" si="7" ref="V4:V53">K4</f>
        <v>20</v>
      </c>
    </row>
    <row r="5" spans="1:22" ht="19.5" customHeight="1">
      <c r="A5" s="12">
        <v>2</v>
      </c>
      <c r="B5" s="14" t="s">
        <v>100</v>
      </c>
      <c r="C5" s="13" t="s">
        <v>35</v>
      </c>
      <c r="D5" s="13" t="s">
        <v>37</v>
      </c>
      <c r="E5" s="15">
        <v>18</v>
      </c>
      <c r="F5" s="16">
        <v>2</v>
      </c>
      <c r="G5" s="15">
        <v>18</v>
      </c>
      <c r="H5" s="16">
        <v>2</v>
      </c>
      <c r="I5" s="15">
        <v>20</v>
      </c>
      <c r="J5" s="16">
        <v>1</v>
      </c>
      <c r="K5" s="15">
        <v>16</v>
      </c>
      <c r="L5" s="16">
        <v>3</v>
      </c>
      <c r="M5" s="17">
        <f t="shared" si="0"/>
        <v>56</v>
      </c>
      <c r="N5" s="18"/>
      <c r="O5" s="19">
        <f t="shared" si="1"/>
        <v>20</v>
      </c>
      <c r="P5" s="19">
        <f t="shared" si="2"/>
        <v>18</v>
      </c>
      <c r="Q5" s="19">
        <f t="shared" si="3"/>
        <v>18</v>
      </c>
      <c r="S5" s="20">
        <f t="shared" si="4"/>
        <v>18</v>
      </c>
      <c r="T5" s="20">
        <f t="shared" si="5"/>
        <v>18</v>
      </c>
      <c r="U5" s="20">
        <f t="shared" si="6"/>
        <v>20</v>
      </c>
      <c r="V5" s="20">
        <f t="shared" si="7"/>
        <v>16</v>
      </c>
    </row>
    <row r="6" spans="1:22" ht="19.5" customHeight="1">
      <c r="A6" s="12">
        <v>3</v>
      </c>
      <c r="B6" s="33" t="s">
        <v>101</v>
      </c>
      <c r="C6" s="13" t="s">
        <v>102</v>
      </c>
      <c r="D6" s="14" t="s">
        <v>20</v>
      </c>
      <c r="E6" s="15">
        <v>14</v>
      </c>
      <c r="F6" s="16">
        <v>4</v>
      </c>
      <c r="G6" s="15">
        <v>16</v>
      </c>
      <c r="H6" s="16">
        <v>3</v>
      </c>
      <c r="I6" s="15">
        <v>16</v>
      </c>
      <c r="J6" s="16">
        <v>3</v>
      </c>
      <c r="K6" s="15">
        <v>14</v>
      </c>
      <c r="L6" s="16">
        <v>4</v>
      </c>
      <c r="M6" s="17">
        <f t="shared" si="0"/>
        <v>46</v>
      </c>
      <c r="N6" s="18"/>
      <c r="O6" s="19">
        <f t="shared" si="1"/>
        <v>16</v>
      </c>
      <c r="P6" s="19">
        <f t="shared" si="2"/>
        <v>16</v>
      </c>
      <c r="Q6" s="19">
        <f t="shared" si="3"/>
        <v>14</v>
      </c>
      <c r="S6" s="20">
        <f t="shared" si="4"/>
        <v>14</v>
      </c>
      <c r="T6" s="20">
        <f t="shared" si="5"/>
        <v>16</v>
      </c>
      <c r="U6" s="20">
        <f t="shared" si="6"/>
        <v>16</v>
      </c>
      <c r="V6" s="20">
        <f t="shared" si="7"/>
        <v>14</v>
      </c>
    </row>
    <row r="7" spans="1:22" ht="19.5" customHeight="1">
      <c r="A7" s="12">
        <v>4</v>
      </c>
      <c r="B7" s="22" t="s">
        <v>103</v>
      </c>
      <c r="C7" s="21" t="s">
        <v>104</v>
      </c>
      <c r="D7" s="14" t="s">
        <v>15</v>
      </c>
      <c r="E7" s="15">
        <v>16</v>
      </c>
      <c r="F7" s="16">
        <v>3</v>
      </c>
      <c r="G7" s="15" t="s">
        <v>24</v>
      </c>
      <c r="H7" s="16"/>
      <c r="I7" s="15">
        <v>10</v>
      </c>
      <c r="J7" s="16">
        <v>6</v>
      </c>
      <c r="K7" s="15">
        <v>18</v>
      </c>
      <c r="L7" s="16">
        <v>2</v>
      </c>
      <c r="M7" s="17">
        <f t="shared" si="0"/>
        <v>44</v>
      </c>
      <c r="N7" s="18"/>
      <c r="O7" s="19">
        <f t="shared" si="1"/>
        <v>18</v>
      </c>
      <c r="P7" s="19">
        <f t="shared" si="2"/>
        <v>16</v>
      </c>
      <c r="Q7" s="19">
        <f t="shared" si="3"/>
        <v>10</v>
      </c>
      <c r="S7" s="20">
        <f t="shared" si="4"/>
        <v>16</v>
      </c>
      <c r="T7" s="20">
        <f t="shared" si="5"/>
        <v>0</v>
      </c>
      <c r="U7" s="20">
        <f t="shared" si="6"/>
        <v>10</v>
      </c>
      <c r="V7" s="20">
        <f t="shared" si="7"/>
        <v>18</v>
      </c>
    </row>
    <row r="8" spans="1:22" ht="19.5" customHeight="1">
      <c r="A8" s="12">
        <v>5</v>
      </c>
      <c r="B8" s="14" t="s">
        <v>105</v>
      </c>
      <c r="C8" s="14" t="s">
        <v>106</v>
      </c>
      <c r="D8" s="14" t="s">
        <v>15</v>
      </c>
      <c r="E8" s="15" t="s">
        <v>24</v>
      </c>
      <c r="F8" s="16"/>
      <c r="G8" s="15">
        <v>14</v>
      </c>
      <c r="H8" s="16">
        <v>4</v>
      </c>
      <c r="I8" s="15">
        <v>14</v>
      </c>
      <c r="J8" s="16">
        <v>4</v>
      </c>
      <c r="K8" s="15">
        <v>9</v>
      </c>
      <c r="L8" s="16">
        <v>7</v>
      </c>
      <c r="M8" s="17">
        <f t="shared" si="0"/>
        <v>37</v>
      </c>
      <c r="N8" s="18"/>
      <c r="O8" s="19">
        <f t="shared" si="1"/>
        <v>14</v>
      </c>
      <c r="P8" s="19">
        <f t="shared" si="2"/>
        <v>14</v>
      </c>
      <c r="Q8" s="19">
        <f t="shared" si="3"/>
        <v>9</v>
      </c>
      <c r="S8" s="20">
        <f t="shared" si="4"/>
        <v>0</v>
      </c>
      <c r="T8" s="20">
        <f t="shared" si="5"/>
        <v>14</v>
      </c>
      <c r="U8" s="20">
        <f t="shared" si="6"/>
        <v>14</v>
      </c>
      <c r="V8" s="20">
        <f t="shared" si="7"/>
        <v>9</v>
      </c>
    </row>
    <row r="9" spans="1:22" ht="19.5" customHeight="1">
      <c r="A9" s="12">
        <v>6</v>
      </c>
      <c r="B9" s="14" t="s">
        <v>107</v>
      </c>
      <c r="C9" s="14" t="s">
        <v>108</v>
      </c>
      <c r="D9" s="14" t="s">
        <v>15</v>
      </c>
      <c r="E9" s="15" t="s">
        <v>24</v>
      </c>
      <c r="F9" s="16"/>
      <c r="G9" s="15">
        <v>12</v>
      </c>
      <c r="H9" s="16">
        <v>5</v>
      </c>
      <c r="I9" s="15">
        <v>12</v>
      </c>
      <c r="J9" s="16">
        <v>5</v>
      </c>
      <c r="K9" s="15">
        <v>7</v>
      </c>
      <c r="L9" s="16">
        <v>9</v>
      </c>
      <c r="M9" s="17">
        <f t="shared" si="0"/>
        <v>31</v>
      </c>
      <c r="N9" s="18"/>
      <c r="O9" s="19">
        <f t="shared" si="1"/>
        <v>12</v>
      </c>
      <c r="P9" s="19">
        <f t="shared" si="2"/>
        <v>12</v>
      </c>
      <c r="Q9" s="19">
        <f t="shared" si="3"/>
        <v>7</v>
      </c>
      <c r="S9" s="20">
        <f t="shared" si="4"/>
        <v>0</v>
      </c>
      <c r="T9" s="20">
        <f t="shared" si="5"/>
        <v>12</v>
      </c>
      <c r="U9" s="20">
        <f t="shared" si="6"/>
        <v>12</v>
      </c>
      <c r="V9" s="20">
        <f t="shared" si="7"/>
        <v>7</v>
      </c>
    </row>
    <row r="10" spans="1:22" ht="19.5" customHeight="1">
      <c r="A10" s="12">
        <v>7</v>
      </c>
      <c r="B10" s="22" t="s">
        <v>109</v>
      </c>
      <c r="C10" s="21" t="s">
        <v>110</v>
      </c>
      <c r="D10" s="14" t="s">
        <v>15</v>
      </c>
      <c r="E10" s="15" t="s">
        <v>24</v>
      </c>
      <c r="F10" s="16"/>
      <c r="G10" s="15">
        <v>7</v>
      </c>
      <c r="H10" s="16">
        <v>9</v>
      </c>
      <c r="I10" s="15">
        <v>9</v>
      </c>
      <c r="J10" s="16">
        <v>7</v>
      </c>
      <c r="K10" s="15">
        <v>12</v>
      </c>
      <c r="L10" s="16">
        <v>5</v>
      </c>
      <c r="M10" s="17">
        <f t="shared" si="0"/>
        <v>28</v>
      </c>
      <c r="N10" s="18"/>
      <c r="O10" s="19">
        <f t="shared" si="1"/>
        <v>12</v>
      </c>
      <c r="P10" s="19">
        <f t="shared" si="2"/>
        <v>9</v>
      </c>
      <c r="Q10" s="19">
        <f t="shared" si="3"/>
        <v>7</v>
      </c>
      <c r="S10" s="20">
        <f t="shared" si="4"/>
        <v>0</v>
      </c>
      <c r="T10" s="20">
        <f t="shared" si="5"/>
        <v>7</v>
      </c>
      <c r="U10" s="20">
        <f t="shared" si="6"/>
        <v>9</v>
      </c>
      <c r="V10" s="20">
        <f t="shared" si="7"/>
        <v>12</v>
      </c>
    </row>
    <row r="11" spans="1:22" ht="19.5" customHeight="1">
      <c r="A11" s="12">
        <v>8</v>
      </c>
      <c r="B11" s="14" t="s">
        <v>111</v>
      </c>
      <c r="C11" s="14" t="s">
        <v>110</v>
      </c>
      <c r="D11" s="14" t="s">
        <v>20</v>
      </c>
      <c r="E11" s="15">
        <v>12</v>
      </c>
      <c r="F11" s="16">
        <v>5</v>
      </c>
      <c r="G11" s="15">
        <v>9</v>
      </c>
      <c r="H11" s="16">
        <v>7</v>
      </c>
      <c r="I11" s="15" t="s">
        <v>24</v>
      </c>
      <c r="J11" s="16"/>
      <c r="K11" s="15">
        <v>3</v>
      </c>
      <c r="L11" s="16">
        <v>13</v>
      </c>
      <c r="M11" s="17">
        <f t="shared" si="0"/>
        <v>24</v>
      </c>
      <c r="N11" s="18"/>
      <c r="O11" s="19">
        <f t="shared" si="1"/>
        <v>12</v>
      </c>
      <c r="P11" s="19">
        <f t="shared" si="2"/>
        <v>9</v>
      </c>
      <c r="Q11" s="19">
        <f t="shared" si="3"/>
        <v>3</v>
      </c>
      <c r="S11" s="20">
        <f t="shared" si="4"/>
        <v>12</v>
      </c>
      <c r="T11" s="20">
        <f t="shared" si="5"/>
        <v>9</v>
      </c>
      <c r="U11" s="20">
        <f t="shared" si="6"/>
        <v>0</v>
      </c>
      <c r="V11" s="20">
        <f t="shared" si="7"/>
        <v>3</v>
      </c>
    </row>
    <row r="12" spans="1:22" ht="19.5" customHeight="1">
      <c r="A12" s="12">
        <v>9</v>
      </c>
      <c r="B12" s="14" t="s">
        <v>112</v>
      </c>
      <c r="C12" s="14" t="s">
        <v>113</v>
      </c>
      <c r="D12" s="14" t="s">
        <v>15</v>
      </c>
      <c r="E12" s="15">
        <v>10</v>
      </c>
      <c r="F12" s="16">
        <v>6</v>
      </c>
      <c r="G12" s="15">
        <v>4</v>
      </c>
      <c r="H12" s="16">
        <v>12</v>
      </c>
      <c r="I12" s="15">
        <v>8</v>
      </c>
      <c r="J12" s="16">
        <v>8</v>
      </c>
      <c r="K12" s="15">
        <v>0</v>
      </c>
      <c r="L12" s="16">
        <v>16</v>
      </c>
      <c r="M12" s="17">
        <f t="shared" si="0"/>
        <v>22</v>
      </c>
      <c r="N12" s="18"/>
      <c r="O12" s="19">
        <f t="shared" si="1"/>
        <v>10</v>
      </c>
      <c r="P12" s="19">
        <f t="shared" si="2"/>
        <v>8</v>
      </c>
      <c r="Q12" s="19">
        <f t="shared" si="3"/>
        <v>4</v>
      </c>
      <c r="S12" s="20">
        <f t="shared" si="4"/>
        <v>10</v>
      </c>
      <c r="T12" s="20">
        <f t="shared" si="5"/>
        <v>4</v>
      </c>
      <c r="U12" s="20">
        <f t="shared" si="6"/>
        <v>8</v>
      </c>
      <c r="V12" s="20">
        <f t="shared" si="7"/>
        <v>0</v>
      </c>
    </row>
    <row r="13" spans="1:22" ht="19.5" customHeight="1">
      <c r="A13" s="12">
        <v>10</v>
      </c>
      <c r="B13" s="22" t="s">
        <v>41</v>
      </c>
      <c r="C13" s="22" t="s">
        <v>114</v>
      </c>
      <c r="D13" s="22" t="s">
        <v>23</v>
      </c>
      <c r="E13" s="15">
        <v>7</v>
      </c>
      <c r="F13" s="16">
        <v>9</v>
      </c>
      <c r="G13" s="15">
        <v>10</v>
      </c>
      <c r="H13" s="16">
        <v>6</v>
      </c>
      <c r="I13" s="15">
        <v>3</v>
      </c>
      <c r="J13" s="16">
        <v>13</v>
      </c>
      <c r="K13" s="15">
        <v>2</v>
      </c>
      <c r="L13" s="16">
        <v>14</v>
      </c>
      <c r="M13" s="17">
        <f t="shared" si="0"/>
        <v>20</v>
      </c>
      <c r="N13" s="18"/>
      <c r="O13" s="19">
        <f t="shared" si="1"/>
        <v>10</v>
      </c>
      <c r="P13" s="19">
        <f t="shared" si="2"/>
        <v>7</v>
      </c>
      <c r="Q13" s="19">
        <f t="shared" si="3"/>
        <v>3</v>
      </c>
      <c r="S13" s="20">
        <f t="shared" si="4"/>
        <v>7</v>
      </c>
      <c r="T13" s="20">
        <f t="shared" si="5"/>
        <v>10</v>
      </c>
      <c r="U13" s="20">
        <f t="shared" si="6"/>
        <v>3</v>
      </c>
      <c r="V13" s="20">
        <f t="shared" si="7"/>
        <v>2</v>
      </c>
    </row>
    <row r="14" spans="1:22" ht="19.5" customHeight="1">
      <c r="A14" s="12">
        <v>11</v>
      </c>
      <c r="B14" s="34" t="s">
        <v>115</v>
      </c>
      <c r="C14" s="34" t="s">
        <v>116</v>
      </c>
      <c r="D14" s="23" t="s">
        <v>31</v>
      </c>
      <c r="E14" s="15">
        <v>9</v>
      </c>
      <c r="F14" s="16">
        <v>7</v>
      </c>
      <c r="G14" s="15" t="s">
        <v>24</v>
      </c>
      <c r="H14" s="16"/>
      <c r="I14" s="15">
        <v>0</v>
      </c>
      <c r="J14" s="16">
        <v>19</v>
      </c>
      <c r="K14" s="15">
        <v>10</v>
      </c>
      <c r="L14" s="16">
        <v>6</v>
      </c>
      <c r="M14" s="17">
        <f t="shared" si="0"/>
        <v>19</v>
      </c>
      <c r="N14" s="18"/>
      <c r="O14" s="19">
        <f t="shared" si="1"/>
        <v>10</v>
      </c>
      <c r="P14" s="19">
        <f t="shared" si="2"/>
        <v>9</v>
      </c>
      <c r="Q14" s="19">
        <f t="shared" si="3"/>
        <v>0</v>
      </c>
      <c r="S14" s="20">
        <f t="shared" si="4"/>
        <v>9</v>
      </c>
      <c r="T14" s="20">
        <f t="shared" si="5"/>
        <v>0</v>
      </c>
      <c r="U14" s="20">
        <f t="shared" si="6"/>
        <v>0</v>
      </c>
      <c r="V14" s="20">
        <f t="shared" si="7"/>
        <v>10</v>
      </c>
    </row>
    <row r="15" spans="1:22" ht="19.5" customHeight="1">
      <c r="A15" s="12">
        <v>12</v>
      </c>
      <c r="B15" s="22" t="s">
        <v>117</v>
      </c>
      <c r="C15" s="22" t="s">
        <v>108</v>
      </c>
      <c r="D15" s="13" t="s">
        <v>37</v>
      </c>
      <c r="E15" s="15" t="s">
        <v>24</v>
      </c>
      <c r="F15" s="16"/>
      <c r="G15" s="15">
        <v>6</v>
      </c>
      <c r="H15" s="16">
        <v>10</v>
      </c>
      <c r="I15" s="15">
        <v>0</v>
      </c>
      <c r="J15" s="16">
        <v>17</v>
      </c>
      <c r="K15" s="15">
        <v>5</v>
      </c>
      <c r="L15" s="16">
        <v>11</v>
      </c>
      <c r="M15" s="17">
        <f t="shared" si="0"/>
        <v>11</v>
      </c>
      <c r="N15" s="18"/>
      <c r="O15" s="19">
        <f t="shared" si="1"/>
        <v>6</v>
      </c>
      <c r="P15" s="19">
        <f t="shared" si="2"/>
        <v>5</v>
      </c>
      <c r="Q15" s="19">
        <f t="shared" si="3"/>
        <v>0</v>
      </c>
      <c r="S15" s="20">
        <f t="shared" si="4"/>
        <v>0</v>
      </c>
      <c r="T15" s="20">
        <f t="shared" si="5"/>
        <v>6</v>
      </c>
      <c r="U15" s="20">
        <f t="shared" si="6"/>
        <v>0</v>
      </c>
      <c r="V15" s="20">
        <f t="shared" si="7"/>
        <v>5</v>
      </c>
    </row>
    <row r="16" spans="1:22" ht="19.5" customHeight="1">
      <c r="A16" s="12">
        <v>13</v>
      </c>
      <c r="B16" s="14" t="s">
        <v>118</v>
      </c>
      <c r="C16" s="14" t="s">
        <v>119</v>
      </c>
      <c r="D16" s="14" t="s">
        <v>15</v>
      </c>
      <c r="E16" s="15" t="s">
        <v>24</v>
      </c>
      <c r="F16" s="16"/>
      <c r="G16" s="15">
        <v>2</v>
      </c>
      <c r="H16" s="16">
        <v>14</v>
      </c>
      <c r="I16" s="15">
        <v>1</v>
      </c>
      <c r="J16" s="16">
        <v>15</v>
      </c>
      <c r="K16" s="15">
        <v>6</v>
      </c>
      <c r="L16" s="16">
        <v>10</v>
      </c>
      <c r="M16" s="17">
        <f t="shared" si="0"/>
        <v>9</v>
      </c>
      <c r="N16" s="18"/>
      <c r="O16" s="19">
        <f t="shared" si="1"/>
        <v>6</v>
      </c>
      <c r="P16" s="19">
        <f t="shared" si="2"/>
        <v>2</v>
      </c>
      <c r="Q16" s="19">
        <f t="shared" si="3"/>
        <v>1</v>
      </c>
      <c r="S16" s="20">
        <f t="shared" si="4"/>
        <v>0</v>
      </c>
      <c r="T16" s="20">
        <f t="shared" si="5"/>
        <v>2</v>
      </c>
      <c r="U16" s="20">
        <f t="shared" si="6"/>
        <v>1</v>
      </c>
      <c r="V16" s="20">
        <f t="shared" si="7"/>
        <v>6</v>
      </c>
    </row>
    <row r="17" spans="1:22" ht="19.5" customHeight="1">
      <c r="A17" s="12">
        <v>14</v>
      </c>
      <c r="B17" s="22" t="s">
        <v>120</v>
      </c>
      <c r="C17" s="22" t="s">
        <v>119</v>
      </c>
      <c r="D17" s="22" t="s">
        <v>40</v>
      </c>
      <c r="E17" s="15">
        <v>8</v>
      </c>
      <c r="F17" s="16">
        <v>8</v>
      </c>
      <c r="G17" s="15" t="s">
        <v>24</v>
      </c>
      <c r="H17" s="16"/>
      <c r="I17" s="15" t="s">
        <v>24</v>
      </c>
      <c r="J17" s="16"/>
      <c r="K17" s="15" t="s">
        <v>24</v>
      </c>
      <c r="L17" s="16"/>
      <c r="M17" s="17">
        <f t="shared" si="0"/>
        <v>8</v>
      </c>
      <c r="N17" s="18">
        <v>14</v>
      </c>
      <c r="O17" s="19">
        <f t="shared" si="1"/>
        <v>8</v>
      </c>
      <c r="P17" s="19" t="e">
        <f t="shared" si="2"/>
        <v>#VALUE!</v>
      </c>
      <c r="Q17" s="19" t="e">
        <f t="shared" si="3"/>
        <v>#VALUE!</v>
      </c>
      <c r="S17" s="20">
        <f t="shared" si="4"/>
        <v>8</v>
      </c>
      <c r="T17" s="20">
        <f t="shared" si="5"/>
        <v>0</v>
      </c>
      <c r="U17" s="20">
        <f t="shared" si="6"/>
        <v>0</v>
      </c>
      <c r="V17" s="20">
        <f t="shared" si="7"/>
        <v>0</v>
      </c>
    </row>
    <row r="18" spans="1:22" ht="19.5" customHeight="1">
      <c r="A18" s="12">
        <v>15</v>
      </c>
      <c r="B18" s="22" t="s">
        <v>121</v>
      </c>
      <c r="C18" s="22" t="s">
        <v>122</v>
      </c>
      <c r="D18" s="22" t="s">
        <v>56</v>
      </c>
      <c r="E18" s="15" t="s">
        <v>24</v>
      </c>
      <c r="F18" s="16"/>
      <c r="G18" s="15">
        <v>8</v>
      </c>
      <c r="H18" s="16">
        <v>8</v>
      </c>
      <c r="I18" s="15" t="s">
        <v>24</v>
      </c>
      <c r="J18" s="16"/>
      <c r="K18" s="15" t="s">
        <v>24</v>
      </c>
      <c r="L18" s="16"/>
      <c r="M18" s="17">
        <f t="shared" si="0"/>
        <v>8</v>
      </c>
      <c r="N18" s="18">
        <v>14</v>
      </c>
      <c r="O18" s="19">
        <f t="shared" si="1"/>
        <v>8</v>
      </c>
      <c r="P18" s="19" t="e">
        <f t="shared" si="2"/>
        <v>#VALUE!</v>
      </c>
      <c r="Q18" s="19" t="e">
        <f t="shared" si="3"/>
        <v>#VALUE!</v>
      </c>
      <c r="S18" s="20">
        <f t="shared" si="4"/>
        <v>0</v>
      </c>
      <c r="T18" s="20">
        <f t="shared" si="5"/>
        <v>8</v>
      </c>
      <c r="U18" s="20">
        <f t="shared" si="6"/>
        <v>0</v>
      </c>
      <c r="V18" s="20">
        <f t="shared" si="7"/>
        <v>0</v>
      </c>
    </row>
    <row r="19" spans="1:22" ht="19.5" customHeight="1">
      <c r="A19" s="12">
        <v>16</v>
      </c>
      <c r="B19" s="22" t="s">
        <v>123</v>
      </c>
      <c r="C19" s="22" t="s">
        <v>124</v>
      </c>
      <c r="D19" s="22" t="s">
        <v>37</v>
      </c>
      <c r="E19" s="15" t="s">
        <v>24</v>
      </c>
      <c r="F19" s="16"/>
      <c r="G19" s="15" t="s">
        <v>24</v>
      </c>
      <c r="H19" s="16"/>
      <c r="I19" s="15" t="s">
        <v>24</v>
      </c>
      <c r="J19" s="16"/>
      <c r="K19" s="15">
        <v>8</v>
      </c>
      <c r="L19" s="16">
        <v>8</v>
      </c>
      <c r="M19" s="17">
        <f t="shared" si="0"/>
        <v>8</v>
      </c>
      <c r="N19" s="18">
        <v>14</v>
      </c>
      <c r="O19" s="19">
        <f t="shared" si="1"/>
        <v>8</v>
      </c>
      <c r="P19" s="19" t="e">
        <f t="shared" si="2"/>
        <v>#VALUE!</v>
      </c>
      <c r="Q19" s="19" t="e">
        <f t="shared" si="3"/>
        <v>#VALUE!</v>
      </c>
      <c r="S19" s="20">
        <f t="shared" si="4"/>
        <v>0</v>
      </c>
      <c r="T19" s="20">
        <f t="shared" si="5"/>
        <v>0</v>
      </c>
      <c r="U19" s="20">
        <f t="shared" si="6"/>
        <v>0</v>
      </c>
      <c r="V19" s="20">
        <f t="shared" si="7"/>
        <v>8</v>
      </c>
    </row>
    <row r="20" spans="1:22" ht="19.5" customHeight="1">
      <c r="A20" s="12">
        <v>17</v>
      </c>
      <c r="B20" s="21" t="s">
        <v>125</v>
      </c>
      <c r="C20" s="21" t="s">
        <v>119</v>
      </c>
      <c r="D20" s="21" t="s">
        <v>54</v>
      </c>
      <c r="E20" s="15" t="s">
        <v>24</v>
      </c>
      <c r="F20" s="16"/>
      <c r="G20" s="15" t="s">
        <v>24</v>
      </c>
      <c r="H20" s="16"/>
      <c r="I20" s="15">
        <v>7</v>
      </c>
      <c r="J20" s="16">
        <v>9</v>
      </c>
      <c r="K20" s="15" t="s">
        <v>24</v>
      </c>
      <c r="L20" s="16"/>
      <c r="M20" s="17">
        <f t="shared" si="0"/>
        <v>7</v>
      </c>
      <c r="N20" s="18"/>
      <c r="O20" s="19">
        <f t="shared" si="1"/>
        <v>7</v>
      </c>
      <c r="P20" s="19" t="e">
        <f t="shared" si="2"/>
        <v>#VALUE!</v>
      </c>
      <c r="Q20" s="19" t="e">
        <f t="shared" si="3"/>
        <v>#VALUE!</v>
      </c>
      <c r="S20" s="20">
        <f t="shared" si="4"/>
        <v>0</v>
      </c>
      <c r="T20" s="20">
        <f t="shared" si="5"/>
        <v>0</v>
      </c>
      <c r="U20" s="20">
        <f t="shared" si="6"/>
        <v>7</v>
      </c>
      <c r="V20" s="20">
        <f t="shared" si="7"/>
        <v>0</v>
      </c>
    </row>
    <row r="21" spans="1:22" ht="19.5" customHeight="1">
      <c r="A21" s="12">
        <v>18</v>
      </c>
      <c r="B21" s="22" t="s">
        <v>126</v>
      </c>
      <c r="C21" s="22" t="s">
        <v>119</v>
      </c>
      <c r="D21" s="22" t="s">
        <v>63</v>
      </c>
      <c r="E21" s="15" t="s">
        <v>24</v>
      </c>
      <c r="F21" s="16"/>
      <c r="G21" s="15" t="s">
        <v>24</v>
      </c>
      <c r="H21" s="16"/>
      <c r="I21" s="15">
        <v>6</v>
      </c>
      <c r="J21" s="16">
        <v>10</v>
      </c>
      <c r="K21" s="15" t="s">
        <v>24</v>
      </c>
      <c r="L21" s="16"/>
      <c r="M21" s="17">
        <f t="shared" si="0"/>
        <v>6</v>
      </c>
      <c r="N21" s="18"/>
      <c r="O21" s="19">
        <f t="shared" si="1"/>
        <v>6</v>
      </c>
      <c r="P21" s="19" t="e">
        <f t="shared" si="2"/>
        <v>#VALUE!</v>
      </c>
      <c r="Q21" s="19" t="e">
        <f t="shared" si="3"/>
        <v>#VALUE!</v>
      </c>
      <c r="S21" s="20">
        <f t="shared" si="4"/>
        <v>0</v>
      </c>
      <c r="T21" s="20">
        <f t="shared" si="5"/>
        <v>0</v>
      </c>
      <c r="U21" s="20">
        <f t="shared" si="6"/>
        <v>6</v>
      </c>
      <c r="V21" s="20">
        <f t="shared" si="7"/>
        <v>0</v>
      </c>
    </row>
    <row r="22" spans="1:22" ht="19.5" customHeight="1">
      <c r="A22" s="12">
        <v>19</v>
      </c>
      <c r="B22" s="14" t="s">
        <v>127</v>
      </c>
      <c r="C22" s="14" t="s">
        <v>110</v>
      </c>
      <c r="D22" s="14" t="s">
        <v>128</v>
      </c>
      <c r="E22" s="15" t="s">
        <v>24</v>
      </c>
      <c r="F22" s="16"/>
      <c r="G22" s="15" t="s">
        <v>24</v>
      </c>
      <c r="H22" s="16"/>
      <c r="I22" s="15">
        <v>2</v>
      </c>
      <c r="J22" s="16">
        <v>14</v>
      </c>
      <c r="K22" s="15">
        <v>4</v>
      </c>
      <c r="L22" s="16">
        <v>12</v>
      </c>
      <c r="M22" s="17">
        <f t="shared" si="0"/>
        <v>6</v>
      </c>
      <c r="N22" s="18"/>
      <c r="O22" s="19">
        <f t="shared" si="1"/>
        <v>4</v>
      </c>
      <c r="P22" s="19">
        <f t="shared" si="2"/>
        <v>2</v>
      </c>
      <c r="Q22" s="19" t="e">
        <f t="shared" si="3"/>
        <v>#VALUE!</v>
      </c>
      <c r="S22" s="20">
        <f t="shared" si="4"/>
        <v>0</v>
      </c>
      <c r="T22" s="20">
        <f t="shared" si="5"/>
        <v>0</v>
      </c>
      <c r="U22" s="20">
        <f t="shared" si="6"/>
        <v>2</v>
      </c>
      <c r="V22" s="20">
        <f t="shared" si="7"/>
        <v>4</v>
      </c>
    </row>
    <row r="23" spans="1:22" ht="19.5" customHeight="1">
      <c r="A23" s="12">
        <v>20</v>
      </c>
      <c r="B23" s="22" t="s">
        <v>129</v>
      </c>
      <c r="C23" s="22" t="s">
        <v>28</v>
      </c>
      <c r="D23" s="22" t="s">
        <v>56</v>
      </c>
      <c r="E23" s="15" t="s">
        <v>24</v>
      </c>
      <c r="F23" s="16"/>
      <c r="G23" s="15">
        <v>5</v>
      </c>
      <c r="H23" s="16">
        <v>11</v>
      </c>
      <c r="I23" s="15" t="s">
        <v>24</v>
      </c>
      <c r="J23" s="16"/>
      <c r="K23" s="15" t="s">
        <v>24</v>
      </c>
      <c r="L23" s="16"/>
      <c r="M23" s="17">
        <f t="shared" si="0"/>
        <v>5</v>
      </c>
      <c r="N23" s="18">
        <v>20</v>
      </c>
      <c r="O23" s="19">
        <f t="shared" si="1"/>
        <v>5</v>
      </c>
      <c r="P23" s="19" t="e">
        <f t="shared" si="2"/>
        <v>#VALUE!</v>
      </c>
      <c r="Q23" s="19" t="e">
        <f t="shared" si="3"/>
        <v>#VALUE!</v>
      </c>
      <c r="S23" s="20">
        <f t="shared" si="4"/>
        <v>0</v>
      </c>
      <c r="T23" s="20">
        <f t="shared" si="5"/>
        <v>5</v>
      </c>
      <c r="U23" s="20">
        <f t="shared" si="6"/>
        <v>0</v>
      </c>
      <c r="V23" s="20">
        <f t="shared" si="7"/>
        <v>0</v>
      </c>
    </row>
    <row r="24" spans="1:22" ht="19.5" customHeight="1">
      <c r="A24" s="12">
        <v>21</v>
      </c>
      <c r="B24" s="14" t="s">
        <v>130</v>
      </c>
      <c r="C24" s="14" t="s">
        <v>26</v>
      </c>
      <c r="D24" s="14" t="s">
        <v>54</v>
      </c>
      <c r="E24" s="15" t="s">
        <v>24</v>
      </c>
      <c r="F24" s="16"/>
      <c r="G24" s="15" t="s">
        <v>24</v>
      </c>
      <c r="H24" s="16"/>
      <c r="I24" s="15">
        <v>5</v>
      </c>
      <c r="J24" s="16">
        <v>11</v>
      </c>
      <c r="K24" s="15" t="s">
        <v>24</v>
      </c>
      <c r="L24" s="16"/>
      <c r="M24" s="17">
        <f t="shared" si="0"/>
        <v>5</v>
      </c>
      <c r="N24" s="18">
        <v>20</v>
      </c>
      <c r="O24" s="19">
        <f t="shared" si="1"/>
        <v>5</v>
      </c>
      <c r="P24" s="19" t="e">
        <f t="shared" si="2"/>
        <v>#VALUE!</v>
      </c>
      <c r="Q24" s="19" t="e">
        <f t="shared" si="3"/>
        <v>#VALUE!</v>
      </c>
      <c r="S24" s="20">
        <f t="shared" si="4"/>
        <v>0</v>
      </c>
      <c r="T24" s="20">
        <f t="shared" si="5"/>
        <v>0</v>
      </c>
      <c r="U24" s="20">
        <f t="shared" si="6"/>
        <v>5</v>
      </c>
      <c r="V24" s="20">
        <f t="shared" si="7"/>
        <v>0</v>
      </c>
    </row>
    <row r="25" spans="1:22" ht="19.5" customHeight="1">
      <c r="A25" s="12">
        <v>22</v>
      </c>
      <c r="B25" s="22" t="s">
        <v>131</v>
      </c>
      <c r="C25" s="22" t="s">
        <v>132</v>
      </c>
      <c r="D25" s="22" t="s">
        <v>128</v>
      </c>
      <c r="E25" s="15" t="s">
        <v>24</v>
      </c>
      <c r="F25" s="16"/>
      <c r="G25" s="15" t="s">
        <v>24</v>
      </c>
      <c r="H25" s="16"/>
      <c r="I25" s="15">
        <v>4</v>
      </c>
      <c r="J25" s="16">
        <v>12</v>
      </c>
      <c r="K25" s="15">
        <v>1</v>
      </c>
      <c r="L25" s="16">
        <v>15</v>
      </c>
      <c r="M25" s="17">
        <f t="shared" si="0"/>
        <v>5</v>
      </c>
      <c r="N25" s="18"/>
      <c r="O25" s="19">
        <f t="shared" si="1"/>
        <v>4</v>
      </c>
      <c r="P25" s="19">
        <f t="shared" si="2"/>
        <v>1</v>
      </c>
      <c r="Q25" s="19" t="e">
        <f t="shared" si="3"/>
        <v>#VALUE!</v>
      </c>
      <c r="S25" s="20">
        <f t="shared" si="4"/>
        <v>0</v>
      </c>
      <c r="T25" s="20">
        <f t="shared" si="5"/>
        <v>0</v>
      </c>
      <c r="U25" s="20">
        <f t="shared" si="6"/>
        <v>4</v>
      </c>
      <c r="V25" s="20">
        <f t="shared" si="7"/>
        <v>1</v>
      </c>
    </row>
    <row r="26" spans="1:22" ht="19.5" customHeight="1">
      <c r="A26" s="12">
        <v>23</v>
      </c>
      <c r="B26" s="13" t="s">
        <v>133</v>
      </c>
      <c r="C26" s="13" t="s">
        <v>134</v>
      </c>
      <c r="D26" s="23" t="s">
        <v>31</v>
      </c>
      <c r="E26" s="15" t="s">
        <v>24</v>
      </c>
      <c r="F26" s="16"/>
      <c r="G26" s="15">
        <v>3</v>
      </c>
      <c r="H26" s="16">
        <v>13</v>
      </c>
      <c r="I26" s="15">
        <v>0</v>
      </c>
      <c r="J26" s="16">
        <v>18</v>
      </c>
      <c r="K26" s="15" t="s">
        <v>24</v>
      </c>
      <c r="L26" s="16"/>
      <c r="M26" s="17">
        <f t="shared" si="0"/>
        <v>3</v>
      </c>
      <c r="N26" s="18"/>
      <c r="O26" s="19">
        <f t="shared" si="1"/>
        <v>3</v>
      </c>
      <c r="P26" s="19">
        <f t="shared" si="2"/>
        <v>0</v>
      </c>
      <c r="Q26" s="19" t="e">
        <f t="shared" si="3"/>
        <v>#VALUE!</v>
      </c>
      <c r="S26" s="20">
        <f t="shared" si="4"/>
        <v>0</v>
      </c>
      <c r="T26" s="20">
        <f t="shared" si="5"/>
        <v>3</v>
      </c>
      <c r="U26" s="20">
        <f t="shared" si="6"/>
        <v>0</v>
      </c>
      <c r="V26" s="20">
        <f t="shared" si="7"/>
        <v>0</v>
      </c>
    </row>
    <row r="27" spans="1:22" ht="19.5" customHeight="1">
      <c r="A27" s="12">
        <v>24</v>
      </c>
      <c r="B27" s="14" t="s">
        <v>135</v>
      </c>
      <c r="C27" s="14" t="s">
        <v>134</v>
      </c>
      <c r="D27" s="22" t="s">
        <v>56</v>
      </c>
      <c r="E27" s="15" t="s">
        <v>24</v>
      </c>
      <c r="F27" s="16"/>
      <c r="G27" s="15">
        <v>1</v>
      </c>
      <c r="H27" s="16">
        <v>15</v>
      </c>
      <c r="I27" s="15" t="s">
        <v>24</v>
      </c>
      <c r="J27" s="16"/>
      <c r="K27" s="15" t="s">
        <v>24</v>
      </c>
      <c r="L27" s="16"/>
      <c r="M27" s="17">
        <f t="shared" si="0"/>
        <v>1</v>
      </c>
      <c r="N27" s="18"/>
      <c r="O27" s="19">
        <f t="shared" si="1"/>
        <v>1</v>
      </c>
      <c r="P27" s="19" t="e">
        <f t="shared" si="2"/>
        <v>#VALUE!</v>
      </c>
      <c r="Q27" s="19" t="e">
        <f t="shared" si="3"/>
        <v>#VALUE!</v>
      </c>
      <c r="S27" s="20">
        <f t="shared" si="4"/>
        <v>0</v>
      </c>
      <c r="T27" s="20">
        <f t="shared" si="5"/>
        <v>1</v>
      </c>
      <c r="U27" s="20">
        <f t="shared" si="6"/>
        <v>0</v>
      </c>
      <c r="V27" s="20">
        <f t="shared" si="7"/>
        <v>0</v>
      </c>
    </row>
    <row r="28" spans="1:22" ht="19.5" customHeight="1">
      <c r="A28" s="12">
        <v>25</v>
      </c>
      <c r="B28" s="14" t="s">
        <v>136</v>
      </c>
      <c r="C28" s="14" t="s">
        <v>137</v>
      </c>
      <c r="D28" s="22" t="s">
        <v>56</v>
      </c>
      <c r="E28" s="15" t="s">
        <v>24</v>
      </c>
      <c r="F28" s="16"/>
      <c r="G28" s="15">
        <v>0</v>
      </c>
      <c r="H28" s="16">
        <v>16</v>
      </c>
      <c r="I28" s="15" t="s">
        <v>24</v>
      </c>
      <c r="J28" s="16"/>
      <c r="K28" s="15" t="s">
        <v>24</v>
      </c>
      <c r="L28" s="16"/>
      <c r="M28" s="17">
        <f t="shared" si="0"/>
        <v>0</v>
      </c>
      <c r="N28" s="18">
        <v>25</v>
      </c>
      <c r="O28" s="19">
        <f t="shared" si="1"/>
        <v>0</v>
      </c>
      <c r="P28" s="19" t="e">
        <f t="shared" si="2"/>
        <v>#VALUE!</v>
      </c>
      <c r="Q28" s="19" t="e">
        <f t="shared" si="3"/>
        <v>#VALUE!</v>
      </c>
      <c r="S28" s="20">
        <f t="shared" si="4"/>
        <v>0</v>
      </c>
      <c r="T28" s="20">
        <f t="shared" si="5"/>
        <v>0</v>
      </c>
      <c r="U28" s="20">
        <f t="shared" si="6"/>
        <v>0</v>
      </c>
      <c r="V28" s="20">
        <f t="shared" si="7"/>
        <v>0</v>
      </c>
    </row>
    <row r="29" spans="1:22" ht="19.5" customHeight="1">
      <c r="A29" s="12">
        <v>26</v>
      </c>
      <c r="B29" s="21" t="s">
        <v>138</v>
      </c>
      <c r="C29" s="21" t="s">
        <v>26</v>
      </c>
      <c r="D29" s="22" t="s">
        <v>54</v>
      </c>
      <c r="E29" s="15" t="s">
        <v>24</v>
      </c>
      <c r="F29" s="16"/>
      <c r="G29" s="15" t="s">
        <v>24</v>
      </c>
      <c r="H29" s="16"/>
      <c r="I29" s="15">
        <v>0</v>
      </c>
      <c r="J29" s="16">
        <v>16</v>
      </c>
      <c r="K29" s="15" t="s">
        <v>24</v>
      </c>
      <c r="L29" s="16"/>
      <c r="M29" s="17">
        <f t="shared" si="0"/>
        <v>0</v>
      </c>
      <c r="N29" s="18">
        <v>25</v>
      </c>
      <c r="O29" s="19">
        <f t="shared" si="1"/>
        <v>0</v>
      </c>
      <c r="P29" s="19" t="e">
        <f t="shared" si="2"/>
        <v>#VALUE!</v>
      </c>
      <c r="Q29" s="19" t="e">
        <f t="shared" si="3"/>
        <v>#VALUE!</v>
      </c>
      <c r="S29" s="20">
        <f t="shared" si="4"/>
        <v>0</v>
      </c>
      <c r="T29" s="20">
        <f t="shared" si="5"/>
        <v>0</v>
      </c>
      <c r="U29" s="20">
        <f t="shared" si="6"/>
        <v>0</v>
      </c>
      <c r="V29" s="20">
        <f t="shared" si="7"/>
        <v>0</v>
      </c>
    </row>
    <row r="30" spans="1:22" ht="19.5" customHeight="1">
      <c r="A30" s="12">
        <v>27</v>
      </c>
      <c r="B30" s="22" t="s">
        <v>139</v>
      </c>
      <c r="C30" s="22" t="s">
        <v>140</v>
      </c>
      <c r="D30" s="14" t="s">
        <v>15</v>
      </c>
      <c r="E30" s="15" t="s">
        <v>24</v>
      </c>
      <c r="F30" s="16"/>
      <c r="G30" s="15">
        <v>0</v>
      </c>
      <c r="H30" s="16">
        <v>17</v>
      </c>
      <c r="I30" s="15" t="s">
        <v>24</v>
      </c>
      <c r="J30" s="16"/>
      <c r="K30" s="15" t="s">
        <v>24</v>
      </c>
      <c r="L30" s="16"/>
      <c r="M30" s="17">
        <f t="shared" si="0"/>
        <v>0</v>
      </c>
      <c r="N30" s="18">
        <v>27</v>
      </c>
      <c r="O30" s="19">
        <f t="shared" si="1"/>
        <v>0</v>
      </c>
      <c r="P30" s="19" t="e">
        <f t="shared" si="2"/>
        <v>#VALUE!</v>
      </c>
      <c r="Q30" s="19" t="e">
        <f t="shared" si="3"/>
        <v>#VALUE!</v>
      </c>
      <c r="S30" s="20">
        <f t="shared" si="4"/>
        <v>0</v>
      </c>
      <c r="T30" s="20">
        <f t="shared" si="5"/>
        <v>0</v>
      </c>
      <c r="U30" s="20">
        <f t="shared" si="6"/>
        <v>0</v>
      </c>
      <c r="V30" s="20">
        <f t="shared" si="7"/>
        <v>0</v>
      </c>
    </row>
    <row r="31" spans="1:22" ht="19.5" customHeight="1">
      <c r="A31" s="12">
        <v>28</v>
      </c>
      <c r="B31" s="21" t="s">
        <v>141</v>
      </c>
      <c r="C31" s="21" t="s">
        <v>142</v>
      </c>
      <c r="D31" s="22" t="s">
        <v>31</v>
      </c>
      <c r="E31" s="15" t="s">
        <v>24</v>
      </c>
      <c r="F31" s="16"/>
      <c r="G31" s="15" t="s">
        <v>24</v>
      </c>
      <c r="H31" s="16"/>
      <c r="I31" s="15" t="s">
        <v>24</v>
      </c>
      <c r="J31" s="16"/>
      <c r="K31" s="15">
        <v>0</v>
      </c>
      <c r="L31" s="16">
        <v>17</v>
      </c>
      <c r="M31" s="17">
        <f t="shared" si="0"/>
        <v>0</v>
      </c>
      <c r="N31" s="18">
        <v>27</v>
      </c>
      <c r="O31" s="19">
        <f t="shared" si="1"/>
        <v>0</v>
      </c>
      <c r="P31" s="19" t="e">
        <f t="shared" si="2"/>
        <v>#VALUE!</v>
      </c>
      <c r="Q31" s="19" t="e">
        <f t="shared" si="3"/>
        <v>#VALUE!</v>
      </c>
      <c r="S31" s="20">
        <f t="shared" si="4"/>
        <v>0</v>
      </c>
      <c r="T31" s="20">
        <f t="shared" si="5"/>
        <v>0</v>
      </c>
      <c r="U31" s="20">
        <f t="shared" si="6"/>
        <v>0</v>
      </c>
      <c r="V31" s="20">
        <f t="shared" si="7"/>
        <v>0</v>
      </c>
    </row>
    <row r="32" spans="1:22" ht="19.5" customHeight="1">
      <c r="A32" s="12">
        <v>29</v>
      </c>
      <c r="B32" s="21" t="s">
        <v>80</v>
      </c>
      <c r="C32" s="21" t="s">
        <v>143</v>
      </c>
      <c r="D32" s="21" t="s">
        <v>71</v>
      </c>
      <c r="E32" s="15" t="s">
        <v>24</v>
      </c>
      <c r="F32" s="16"/>
      <c r="G32" s="15">
        <v>0</v>
      </c>
      <c r="H32" s="16">
        <v>18</v>
      </c>
      <c r="I32" s="15" t="s">
        <v>24</v>
      </c>
      <c r="J32" s="16"/>
      <c r="K32" s="15" t="s">
        <v>24</v>
      </c>
      <c r="L32" s="16"/>
      <c r="M32" s="17">
        <f t="shared" si="0"/>
        <v>0</v>
      </c>
      <c r="N32" s="18">
        <v>29</v>
      </c>
      <c r="O32" s="19">
        <f t="shared" si="1"/>
        <v>0</v>
      </c>
      <c r="P32" s="19" t="e">
        <f t="shared" si="2"/>
        <v>#VALUE!</v>
      </c>
      <c r="Q32" s="19" t="e">
        <f t="shared" si="3"/>
        <v>#VALUE!</v>
      </c>
      <c r="S32" s="20">
        <f t="shared" si="4"/>
        <v>0</v>
      </c>
      <c r="T32" s="20">
        <f t="shared" si="5"/>
        <v>0</v>
      </c>
      <c r="U32" s="20">
        <f t="shared" si="6"/>
        <v>0</v>
      </c>
      <c r="V32" s="20">
        <f t="shared" si="7"/>
        <v>0</v>
      </c>
    </row>
    <row r="33" spans="1:22" ht="19.5" customHeight="1">
      <c r="A33" s="12">
        <v>30</v>
      </c>
      <c r="B33" s="14" t="s">
        <v>62</v>
      </c>
      <c r="C33" s="14" t="s">
        <v>35</v>
      </c>
      <c r="D33" s="14" t="s">
        <v>63</v>
      </c>
      <c r="E33" s="15" t="s">
        <v>24</v>
      </c>
      <c r="F33" s="16"/>
      <c r="G33" s="15" t="s">
        <v>24</v>
      </c>
      <c r="H33" s="16"/>
      <c r="I33" s="15" t="s">
        <v>24</v>
      </c>
      <c r="J33" s="16"/>
      <c r="K33" s="15">
        <v>0</v>
      </c>
      <c r="L33" s="16">
        <v>18</v>
      </c>
      <c r="M33" s="17">
        <f t="shared" si="0"/>
        <v>0</v>
      </c>
      <c r="N33" s="18">
        <v>29</v>
      </c>
      <c r="O33" s="19">
        <f t="shared" si="1"/>
        <v>0</v>
      </c>
      <c r="P33" s="19" t="e">
        <f t="shared" si="2"/>
        <v>#VALUE!</v>
      </c>
      <c r="Q33" s="19" t="e">
        <f t="shared" si="3"/>
        <v>#VALUE!</v>
      </c>
      <c r="S33" s="20">
        <f t="shared" si="4"/>
        <v>0</v>
      </c>
      <c r="T33" s="20">
        <f t="shared" si="5"/>
        <v>0</v>
      </c>
      <c r="U33" s="20">
        <f t="shared" si="6"/>
        <v>0</v>
      </c>
      <c r="V33" s="20">
        <f t="shared" si="7"/>
        <v>0</v>
      </c>
    </row>
    <row r="34" spans="1:22" ht="19.5" customHeight="1">
      <c r="A34" s="12">
        <v>31</v>
      </c>
      <c r="B34" s="21" t="s">
        <v>80</v>
      </c>
      <c r="C34" s="21" t="s">
        <v>61</v>
      </c>
      <c r="D34" s="22" t="s">
        <v>31</v>
      </c>
      <c r="E34" s="15" t="s">
        <v>24</v>
      </c>
      <c r="F34" s="16"/>
      <c r="G34" s="15" t="s">
        <v>24</v>
      </c>
      <c r="H34" s="16"/>
      <c r="I34" s="15" t="s">
        <v>24</v>
      </c>
      <c r="J34" s="16"/>
      <c r="K34" s="15">
        <v>0</v>
      </c>
      <c r="L34" s="16">
        <v>19</v>
      </c>
      <c r="M34" s="17">
        <f t="shared" si="0"/>
        <v>0</v>
      </c>
      <c r="N34" s="18"/>
      <c r="O34" s="19">
        <f t="shared" si="1"/>
        <v>0</v>
      </c>
      <c r="P34" s="19" t="e">
        <f t="shared" si="2"/>
        <v>#VALUE!</v>
      </c>
      <c r="Q34" s="19" t="e">
        <f t="shared" si="3"/>
        <v>#VALUE!</v>
      </c>
      <c r="S34" s="20">
        <f t="shared" si="4"/>
        <v>0</v>
      </c>
      <c r="T34" s="20">
        <f t="shared" si="5"/>
        <v>0</v>
      </c>
      <c r="U34" s="20">
        <f t="shared" si="6"/>
        <v>0</v>
      </c>
      <c r="V34" s="20">
        <f t="shared" si="7"/>
        <v>0</v>
      </c>
    </row>
    <row r="35" spans="1:22" ht="19.5" customHeight="1">
      <c r="A35" s="12">
        <v>32</v>
      </c>
      <c r="B35" s="34" t="s">
        <v>144</v>
      </c>
      <c r="C35" s="34" t="s">
        <v>145</v>
      </c>
      <c r="D35" s="22" t="s">
        <v>20</v>
      </c>
      <c r="E35" s="15" t="s">
        <v>24</v>
      </c>
      <c r="F35" s="16"/>
      <c r="G35" s="15" t="s">
        <v>24</v>
      </c>
      <c r="H35" s="16"/>
      <c r="I35" s="15" t="s">
        <v>24</v>
      </c>
      <c r="J35" s="16"/>
      <c r="K35" s="15">
        <v>0</v>
      </c>
      <c r="L35" s="16">
        <v>20</v>
      </c>
      <c r="M35" s="17">
        <f t="shared" si="0"/>
        <v>0</v>
      </c>
      <c r="N35" s="18">
        <v>32</v>
      </c>
      <c r="O35" s="19">
        <f t="shared" si="1"/>
        <v>0</v>
      </c>
      <c r="P35" s="19" t="e">
        <f t="shared" si="2"/>
        <v>#VALUE!</v>
      </c>
      <c r="Q35" s="19" t="e">
        <f t="shared" si="3"/>
        <v>#VALUE!</v>
      </c>
      <c r="S35" s="20">
        <f t="shared" si="4"/>
        <v>0</v>
      </c>
      <c r="T35" s="20">
        <f t="shared" si="5"/>
        <v>0</v>
      </c>
      <c r="U35" s="20">
        <f t="shared" si="6"/>
        <v>0</v>
      </c>
      <c r="V35" s="20">
        <f t="shared" si="7"/>
        <v>0</v>
      </c>
    </row>
    <row r="36" spans="1:22" ht="19.5" customHeight="1">
      <c r="A36" s="12">
        <v>33</v>
      </c>
      <c r="B36" s="22" t="s">
        <v>146</v>
      </c>
      <c r="C36" s="22" t="s">
        <v>106</v>
      </c>
      <c r="D36" s="22" t="s">
        <v>54</v>
      </c>
      <c r="E36" s="15" t="s">
        <v>24</v>
      </c>
      <c r="F36" s="16"/>
      <c r="G36" s="15" t="s">
        <v>24</v>
      </c>
      <c r="H36" s="16"/>
      <c r="I36" s="15">
        <v>0</v>
      </c>
      <c r="J36" s="16">
        <v>20</v>
      </c>
      <c r="K36" s="15" t="s">
        <v>24</v>
      </c>
      <c r="L36" s="16"/>
      <c r="M36" s="17">
        <f t="shared" si="0"/>
        <v>0</v>
      </c>
      <c r="N36" s="18">
        <v>32</v>
      </c>
      <c r="O36" s="19">
        <f t="shared" si="1"/>
        <v>0</v>
      </c>
      <c r="P36" s="19" t="e">
        <f t="shared" si="2"/>
        <v>#VALUE!</v>
      </c>
      <c r="Q36" s="19" t="e">
        <f t="shared" si="3"/>
        <v>#VALUE!</v>
      </c>
      <c r="S36" s="20">
        <f t="shared" si="4"/>
        <v>0</v>
      </c>
      <c r="T36" s="20">
        <f t="shared" si="5"/>
        <v>0</v>
      </c>
      <c r="U36" s="20">
        <f t="shared" si="6"/>
        <v>0</v>
      </c>
      <c r="V36" s="20">
        <f t="shared" si="7"/>
        <v>0</v>
      </c>
    </row>
    <row r="37" spans="1:22" ht="19.5" customHeight="1">
      <c r="A37" s="12">
        <v>34</v>
      </c>
      <c r="B37" s="13" t="s">
        <v>147</v>
      </c>
      <c r="C37" s="13" t="s">
        <v>49</v>
      </c>
      <c r="D37" s="14" t="s">
        <v>128</v>
      </c>
      <c r="E37" s="15" t="s">
        <v>24</v>
      </c>
      <c r="F37" s="16"/>
      <c r="G37" s="15" t="s">
        <v>24</v>
      </c>
      <c r="H37" s="16"/>
      <c r="I37" s="15">
        <v>0</v>
      </c>
      <c r="J37" s="16">
        <v>22</v>
      </c>
      <c r="K37" s="15">
        <v>0</v>
      </c>
      <c r="L37" s="16">
        <v>21</v>
      </c>
      <c r="M37" s="17">
        <f t="shared" si="0"/>
        <v>0</v>
      </c>
      <c r="N37" s="18"/>
      <c r="O37" s="19">
        <f t="shared" si="1"/>
        <v>0</v>
      </c>
      <c r="P37" s="19">
        <f t="shared" si="2"/>
        <v>0</v>
      </c>
      <c r="Q37" s="19" t="e">
        <f t="shared" si="3"/>
        <v>#VALUE!</v>
      </c>
      <c r="S37" s="20">
        <f t="shared" si="4"/>
        <v>0</v>
      </c>
      <c r="T37" s="20">
        <f t="shared" si="5"/>
        <v>0</v>
      </c>
      <c r="U37" s="20">
        <f t="shared" si="6"/>
        <v>0</v>
      </c>
      <c r="V37" s="20">
        <f t="shared" si="7"/>
        <v>0</v>
      </c>
    </row>
    <row r="38" spans="1:22" ht="19.5" customHeight="1">
      <c r="A38" s="12">
        <v>35</v>
      </c>
      <c r="B38" s="23" t="s">
        <v>68</v>
      </c>
      <c r="C38" s="23" t="s">
        <v>50</v>
      </c>
      <c r="D38" s="22" t="s">
        <v>23</v>
      </c>
      <c r="E38" s="15" t="s">
        <v>24</v>
      </c>
      <c r="F38" s="16"/>
      <c r="G38" s="15" t="s">
        <v>24</v>
      </c>
      <c r="H38" s="16"/>
      <c r="I38" s="15">
        <v>0</v>
      </c>
      <c r="J38" s="16">
        <v>21</v>
      </c>
      <c r="K38" s="15" t="s">
        <v>24</v>
      </c>
      <c r="L38" s="16"/>
      <c r="M38" s="17">
        <f t="shared" si="0"/>
        <v>0</v>
      </c>
      <c r="N38" s="18"/>
      <c r="O38" s="19">
        <f t="shared" si="1"/>
        <v>0</v>
      </c>
      <c r="P38" s="19" t="e">
        <f t="shared" si="2"/>
        <v>#VALUE!</v>
      </c>
      <c r="Q38" s="19" t="e">
        <f t="shared" si="3"/>
        <v>#VALUE!</v>
      </c>
      <c r="S38" s="20">
        <f t="shared" si="4"/>
        <v>0</v>
      </c>
      <c r="T38" s="20">
        <f t="shared" si="5"/>
        <v>0</v>
      </c>
      <c r="U38" s="20">
        <f t="shared" si="6"/>
        <v>0</v>
      </c>
      <c r="V38" s="20">
        <f t="shared" si="7"/>
        <v>0</v>
      </c>
    </row>
    <row r="39" spans="1:22" ht="19.5" customHeight="1">
      <c r="A39" s="12">
        <v>36</v>
      </c>
      <c r="B39" s="34" t="s">
        <v>117</v>
      </c>
      <c r="C39" s="34" t="s">
        <v>143</v>
      </c>
      <c r="D39" s="23" t="s">
        <v>37</v>
      </c>
      <c r="E39" s="15" t="s">
        <v>24</v>
      </c>
      <c r="F39" s="16"/>
      <c r="G39" s="15" t="s">
        <v>24</v>
      </c>
      <c r="H39" s="16"/>
      <c r="I39" s="15" t="s">
        <v>24</v>
      </c>
      <c r="J39" s="16"/>
      <c r="K39" s="15">
        <v>0</v>
      </c>
      <c r="L39" s="16">
        <v>22</v>
      </c>
      <c r="M39" s="17">
        <f t="shared" si="0"/>
        <v>0</v>
      </c>
      <c r="N39" s="18"/>
      <c r="O39" s="19">
        <f t="shared" si="1"/>
        <v>0</v>
      </c>
      <c r="P39" s="19" t="e">
        <f t="shared" si="2"/>
        <v>#VALUE!</v>
      </c>
      <c r="Q39" s="19" t="e">
        <f t="shared" si="3"/>
        <v>#VALUE!</v>
      </c>
      <c r="S39" s="20">
        <f t="shared" si="4"/>
        <v>0</v>
      </c>
      <c r="T39" s="20">
        <f t="shared" si="5"/>
        <v>0</v>
      </c>
      <c r="U39" s="20">
        <f t="shared" si="6"/>
        <v>0</v>
      </c>
      <c r="V39" s="20">
        <f t="shared" si="7"/>
        <v>0</v>
      </c>
    </row>
    <row r="40" spans="1:22" ht="19.5" customHeight="1">
      <c r="A40" s="12">
        <v>37</v>
      </c>
      <c r="B40" s="34"/>
      <c r="C40" s="34"/>
      <c r="D40" s="23"/>
      <c r="E40" s="15"/>
      <c r="F40" s="16"/>
      <c r="G40" s="15"/>
      <c r="H40" s="16"/>
      <c r="I40" s="15"/>
      <c r="J40" s="16"/>
      <c r="K40" s="15"/>
      <c r="L40" s="16"/>
      <c r="M40" s="17">
        <f t="shared" si="0"/>
        <v>0</v>
      </c>
      <c r="N40" s="18"/>
      <c r="O40" s="19">
        <f t="shared" si="1"/>
        <v>0</v>
      </c>
      <c r="P40" s="19">
        <f t="shared" si="2"/>
        <v>0</v>
      </c>
      <c r="Q40" s="19">
        <f t="shared" si="3"/>
        <v>0</v>
      </c>
      <c r="S40" s="20">
        <f t="shared" si="4"/>
        <v>0</v>
      </c>
      <c r="T40" s="20">
        <f t="shared" si="5"/>
        <v>0</v>
      </c>
      <c r="U40" s="20">
        <f t="shared" si="6"/>
        <v>0</v>
      </c>
      <c r="V40" s="20">
        <f t="shared" si="7"/>
        <v>0</v>
      </c>
    </row>
    <row r="41" spans="1:22" ht="19.5" customHeight="1">
      <c r="A41" s="12">
        <v>38</v>
      </c>
      <c r="B41" s="22"/>
      <c r="C41" s="22"/>
      <c r="D41" s="22"/>
      <c r="E41" s="15"/>
      <c r="F41" s="16"/>
      <c r="G41" s="15"/>
      <c r="H41" s="16"/>
      <c r="I41" s="15"/>
      <c r="J41" s="16"/>
      <c r="K41" s="15"/>
      <c r="L41" s="16"/>
      <c r="M41" s="17">
        <f t="shared" si="0"/>
        <v>0</v>
      </c>
      <c r="N41" s="18"/>
      <c r="O41" s="19">
        <f t="shared" si="1"/>
        <v>0</v>
      </c>
      <c r="P41" s="19">
        <f t="shared" si="2"/>
        <v>0</v>
      </c>
      <c r="Q41" s="19">
        <f t="shared" si="3"/>
        <v>0</v>
      </c>
      <c r="S41" s="20">
        <f t="shared" si="4"/>
        <v>0</v>
      </c>
      <c r="T41" s="20">
        <f t="shared" si="5"/>
        <v>0</v>
      </c>
      <c r="U41" s="20">
        <f t="shared" si="6"/>
        <v>0</v>
      </c>
      <c r="V41" s="20">
        <f t="shared" si="7"/>
        <v>0</v>
      </c>
    </row>
    <row r="42" spans="1:22" ht="19.5" customHeight="1">
      <c r="A42" s="12">
        <v>39</v>
      </c>
      <c r="B42" s="22"/>
      <c r="C42" s="22"/>
      <c r="D42" s="22"/>
      <c r="E42" s="15"/>
      <c r="F42" s="16"/>
      <c r="G42" s="15"/>
      <c r="H42" s="16"/>
      <c r="I42" s="15"/>
      <c r="J42" s="16"/>
      <c r="K42" s="15"/>
      <c r="L42" s="16"/>
      <c r="M42" s="17">
        <f t="shared" si="0"/>
        <v>0</v>
      </c>
      <c r="N42" s="18"/>
      <c r="O42" s="19">
        <f t="shared" si="1"/>
        <v>0</v>
      </c>
      <c r="P42" s="19">
        <f t="shared" si="2"/>
        <v>0</v>
      </c>
      <c r="Q42" s="19">
        <f t="shared" si="3"/>
        <v>0</v>
      </c>
      <c r="S42" s="20">
        <f t="shared" si="4"/>
        <v>0</v>
      </c>
      <c r="T42" s="20">
        <f t="shared" si="5"/>
        <v>0</v>
      </c>
      <c r="U42" s="20">
        <f t="shared" si="6"/>
        <v>0</v>
      </c>
      <c r="V42" s="20">
        <f t="shared" si="7"/>
        <v>0</v>
      </c>
    </row>
    <row r="43" spans="1:22" ht="19.5" customHeight="1">
      <c r="A43" s="12">
        <v>40</v>
      </c>
      <c r="B43" s="23"/>
      <c r="C43" s="23"/>
      <c r="D43" s="23"/>
      <c r="E43" s="15"/>
      <c r="F43" s="16"/>
      <c r="G43" s="15"/>
      <c r="H43" s="16"/>
      <c r="I43" s="15"/>
      <c r="J43" s="16"/>
      <c r="K43" s="15"/>
      <c r="L43" s="16"/>
      <c r="M43" s="17">
        <f t="shared" si="0"/>
        <v>0</v>
      </c>
      <c r="N43" s="18"/>
      <c r="O43" s="19">
        <f t="shared" si="1"/>
        <v>0</v>
      </c>
      <c r="P43" s="19">
        <f t="shared" si="2"/>
        <v>0</v>
      </c>
      <c r="Q43" s="19">
        <f t="shared" si="3"/>
        <v>0</v>
      </c>
      <c r="S43" s="20">
        <f t="shared" si="4"/>
        <v>0</v>
      </c>
      <c r="T43" s="20">
        <f t="shared" si="5"/>
        <v>0</v>
      </c>
      <c r="U43" s="20">
        <f t="shared" si="6"/>
        <v>0</v>
      </c>
      <c r="V43" s="20">
        <f t="shared" si="7"/>
        <v>0</v>
      </c>
    </row>
    <row r="44" spans="1:22" ht="19.5" customHeight="1">
      <c r="A44" s="12">
        <v>41</v>
      </c>
      <c r="B44" s="21"/>
      <c r="C44" s="21"/>
      <c r="D44" s="22"/>
      <c r="E44" s="15"/>
      <c r="F44" s="16"/>
      <c r="G44" s="15"/>
      <c r="H44" s="16"/>
      <c r="I44" s="15"/>
      <c r="J44" s="16"/>
      <c r="K44" s="15"/>
      <c r="L44" s="16"/>
      <c r="M44" s="17">
        <f t="shared" si="0"/>
        <v>0</v>
      </c>
      <c r="N44" s="18"/>
      <c r="O44" s="19">
        <f t="shared" si="1"/>
        <v>0</v>
      </c>
      <c r="P44" s="19">
        <f t="shared" si="2"/>
        <v>0</v>
      </c>
      <c r="Q44" s="19">
        <f t="shared" si="3"/>
        <v>0</v>
      </c>
      <c r="S44" s="20">
        <f t="shared" si="4"/>
        <v>0</v>
      </c>
      <c r="T44" s="20">
        <f t="shared" si="5"/>
        <v>0</v>
      </c>
      <c r="U44" s="20">
        <f t="shared" si="6"/>
        <v>0</v>
      </c>
      <c r="V44" s="20">
        <f t="shared" si="7"/>
        <v>0</v>
      </c>
    </row>
    <row r="45" spans="1:22" ht="19.5" customHeight="1">
      <c r="A45" s="12">
        <v>42</v>
      </c>
      <c r="B45" s="22"/>
      <c r="C45" s="22"/>
      <c r="D45" s="22"/>
      <c r="E45" s="15"/>
      <c r="F45" s="16"/>
      <c r="G45" s="15"/>
      <c r="H45" s="16"/>
      <c r="I45" s="15"/>
      <c r="J45" s="16"/>
      <c r="K45" s="15"/>
      <c r="L45" s="16"/>
      <c r="M45" s="17">
        <f t="shared" si="0"/>
        <v>0</v>
      </c>
      <c r="N45" s="18"/>
      <c r="O45" s="19">
        <f t="shared" si="1"/>
        <v>0</v>
      </c>
      <c r="P45" s="19">
        <f t="shared" si="2"/>
        <v>0</v>
      </c>
      <c r="Q45" s="19">
        <f t="shared" si="3"/>
        <v>0</v>
      </c>
      <c r="S45" s="20">
        <f t="shared" si="4"/>
        <v>0</v>
      </c>
      <c r="T45" s="20">
        <f t="shared" si="5"/>
        <v>0</v>
      </c>
      <c r="U45" s="20">
        <f t="shared" si="6"/>
        <v>0</v>
      </c>
      <c r="V45" s="20">
        <f t="shared" si="7"/>
        <v>0</v>
      </c>
    </row>
    <row r="46" spans="1:22" ht="19.5" customHeight="1">
      <c r="A46" s="12">
        <v>43</v>
      </c>
      <c r="B46" s="34"/>
      <c r="C46" s="34"/>
      <c r="D46" s="23"/>
      <c r="E46" s="15"/>
      <c r="F46" s="16"/>
      <c r="G46" s="15"/>
      <c r="H46" s="16"/>
      <c r="I46" s="15"/>
      <c r="J46" s="16"/>
      <c r="K46" s="15"/>
      <c r="L46" s="16"/>
      <c r="M46" s="17">
        <f t="shared" si="0"/>
        <v>0</v>
      </c>
      <c r="N46" s="18"/>
      <c r="O46" s="19">
        <f t="shared" si="1"/>
        <v>0</v>
      </c>
      <c r="P46" s="19">
        <f t="shared" si="2"/>
        <v>0</v>
      </c>
      <c r="Q46" s="19">
        <f t="shared" si="3"/>
        <v>0</v>
      </c>
      <c r="S46" s="20">
        <f t="shared" si="4"/>
        <v>0</v>
      </c>
      <c r="T46" s="20">
        <f t="shared" si="5"/>
        <v>0</v>
      </c>
      <c r="U46" s="20">
        <f t="shared" si="6"/>
        <v>0</v>
      </c>
      <c r="V46" s="20">
        <f t="shared" si="7"/>
        <v>0</v>
      </c>
    </row>
    <row r="47" spans="1:22" ht="19.5" customHeight="1">
      <c r="A47" s="12">
        <v>44</v>
      </c>
      <c r="B47" s="22"/>
      <c r="C47" s="22"/>
      <c r="D47" s="22"/>
      <c r="E47" s="15"/>
      <c r="F47" s="16"/>
      <c r="G47" s="15"/>
      <c r="H47" s="16"/>
      <c r="I47" s="15"/>
      <c r="J47" s="16"/>
      <c r="K47" s="15"/>
      <c r="L47" s="16"/>
      <c r="M47" s="17">
        <f t="shared" si="0"/>
        <v>0</v>
      </c>
      <c r="N47" s="18"/>
      <c r="O47" s="19">
        <f t="shared" si="1"/>
        <v>0</v>
      </c>
      <c r="P47" s="19">
        <f t="shared" si="2"/>
        <v>0</v>
      </c>
      <c r="Q47" s="19">
        <f t="shared" si="3"/>
        <v>0</v>
      </c>
      <c r="S47" s="20">
        <f t="shared" si="4"/>
        <v>0</v>
      </c>
      <c r="T47" s="20">
        <f t="shared" si="5"/>
        <v>0</v>
      </c>
      <c r="U47" s="20">
        <f t="shared" si="6"/>
        <v>0</v>
      </c>
      <c r="V47" s="20">
        <f t="shared" si="7"/>
        <v>0</v>
      </c>
    </row>
    <row r="48" spans="1:22" ht="19.5" customHeight="1">
      <c r="A48" s="12">
        <v>45</v>
      </c>
      <c r="B48" s="34"/>
      <c r="C48" s="34"/>
      <c r="D48" s="23"/>
      <c r="E48" s="15"/>
      <c r="F48" s="16"/>
      <c r="G48" s="15"/>
      <c r="H48" s="16"/>
      <c r="I48" s="15"/>
      <c r="J48" s="16"/>
      <c r="K48" s="15"/>
      <c r="L48" s="16"/>
      <c r="M48" s="17">
        <f t="shared" si="0"/>
        <v>0</v>
      </c>
      <c r="N48" s="18"/>
      <c r="O48" s="19">
        <f t="shared" si="1"/>
        <v>0</v>
      </c>
      <c r="P48" s="19">
        <f t="shared" si="2"/>
        <v>0</v>
      </c>
      <c r="Q48" s="19">
        <f t="shared" si="3"/>
        <v>0</v>
      </c>
      <c r="S48" s="20">
        <f t="shared" si="4"/>
        <v>0</v>
      </c>
      <c r="T48" s="20">
        <f t="shared" si="5"/>
        <v>0</v>
      </c>
      <c r="U48" s="20">
        <f t="shared" si="6"/>
        <v>0</v>
      </c>
      <c r="V48" s="20">
        <f t="shared" si="7"/>
        <v>0</v>
      </c>
    </row>
    <row r="49" spans="1:22" ht="19.5" customHeight="1">
      <c r="A49" s="12">
        <v>46</v>
      </c>
      <c r="B49" s="34"/>
      <c r="C49" s="34"/>
      <c r="D49" s="23"/>
      <c r="E49" s="15"/>
      <c r="F49" s="16"/>
      <c r="G49" s="15"/>
      <c r="H49" s="16"/>
      <c r="I49" s="15"/>
      <c r="J49" s="16"/>
      <c r="K49" s="15"/>
      <c r="L49" s="16"/>
      <c r="M49" s="17">
        <f t="shared" si="0"/>
        <v>0</v>
      </c>
      <c r="N49" s="18"/>
      <c r="O49" s="19">
        <f t="shared" si="1"/>
        <v>0</v>
      </c>
      <c r="P49" s="19">
        <f t="shared" si="2"/>
        <v>0</v>
      </c>
      <c r="Q49" s="19">
        <f t="shared" si="3"/>
        <v>0</v>
      </c>
      <c r="S49" s="20">
        <f t="shared" si="4"/>
        <v>0</v>
      </c>
      <c r="T49" s="20">
        <f t="shared" si="5"/>
        <v>0</v>
      </c>
      <c r="U49" s="20">
        <f t="shared" si="6"/>
        <v>0</v>
      </c>
      <c r="V49" s="20">
        <f t="shared" si="7"/>
        <v>0</v>
      </c>
    </row>
    <row r="50" spans="1:22" ht="19.5" customHeight="1">
      <c r="A50" s="12">
        <v>47</v>
      </c>
      <c r="B50" s="34"/>
      <c r="C50" s="34"/>
      <c r="D50" s="23"/>
      <c r="E50" s="15"/>
      <c r="F50" s="16"/>
      <c r="G50" s="15"/>
      <c r="H50" s="16"/>
      <c r="I50" s="15"/>
      <c r="J50" s="16"/>
      <c r="K50" s="15"/>
      <c r="L50" s="16"/>
      <c r="M50" s="17">
        <f t="shared" si="0"/>
        <v>0</v>
      </c>
      <c r="N50" s="18"/>
      <c r="O50" s="19">
        <f t="shared" si="1"/>
        <v>0</v>
      </c>
      <c r="P50" s="19">
        <f t="shared" si="2"/>
        <v>0</v>
      </c>
      <c r="Q50" s="19">
        <f t="shared" si="3"/>
        <v>0</v>
      </c>
      <c r="S50" s="20">
        <f t="shared" si="4"/>
        <v>0</v>
      </c>
      <c r="T50" s="20">
        <f t="shared" si="5"/>
        <v>0</v>
      </c>
      <c r="U50" s="20">
        <f t="shared" si="6"/>
        <v>0</v>
      </c>
      <c r="V50" s="20">
        <f t="shared" si="7"/>
        <v>0</v>
      </c>
    </row>
    <row r="51" spans="1:22" ht="19.5" customHeight="1">
      <c r="A51" s="12">
        <v>48</v>
      </c>
      <c r="B51" s="34"/>
      <c r="C51" s="34"/>
      <c r="D51" s="23"/>
      <c r="E51" s="15"/>
      <c r="F51" s="16"/>
      <c r="G51" s="15"/>
      <c r="H51" s="16"/>
      <c r="I51" s="15"/>
      <c r="J51" s="16"/>
      <c r="K51" s="15"/>
      <c r="L51" s="16"/>
      <c r="M51" s="17">
        <f t="shared" si="0"/>
        <v>0</v>
      </c>
      <c r="N51" s="18"/>
      <c r="O51" s="19">
        <f t="shared" si="1"/>
        <v>0</v>
      </c>
      <c r="P51" s="19">
        <f t="shared" si="2"/>
        <v>0</v>
      </c>
      <c r="Q51" s="19">
        <f t="shared" si="3"/>
        <v>0</v>
      </c>
      <c r="S51" s="20">
        <f t="shared" si="4"/>
        <v>0</v>
      </c>
      <c r="T51" s="20">
        <f t="shared" si="5"/>
        <v>0</v>
      </c>
      <c r="U51" s="20">
        <f t="shared" si="6"/>
        <v>0</v>
      </c>
      <c r="V51" s="20">
        <f t="shared" si="7"/>
        <v>0</v>
      </c>
    </row>
    <row r="52" spans="1:22" ht="19.5" customHeight="1">
      <c r="A52" s="12">
        <v>49</v>
      </c>
      <c r="B52" s="34"/>
      <c r="C52" s="34"/>
      <c r="D52" s="35"/>
      <c r="E52" s="15"/>
      <c r="F52" s="16"/>
      <c r="G52" s="15"/>
      <c r="H52" s="16"/>
      <c r="I52" s="15"/>
      <c r="J52" s="16"/>
      <c r="K52" s="15"/>
      <c r="L52" s="16"/>
      <c r="M52" s="17">
        <f t="shared" si="0"/>
        <v>0</v>
      </c>
      <c r="N52" s="18"/>
      <c r="O52" s="19">
        <f t="shared" si="1"/>
        <v>0</v>
      </c>
      <c r="P52" s="19">
        <f t="shared" si="2"/>
        <v>0</v>
      </c>
      <c r="Q52" s="19">
        <f t="shared" si="3"/>
        <v>0</v>
      </c>
      <c r="S52" s="20">
        <f t="shared" si="4"/>
        <v>0</v>
      </c>
      <c r="T52" s="20">
        <f t="shared" si="5"/>
        <v>0</v>
      </c>
      <c r="U52" s="20">
        <f t="shared" si="6"/>
        <v>0</v>
      </c>
      <c r="V52" s="20">
        <f t="shared" si="7"/>
        <v>0</v>
      </c>
    </row>
    <row r="53" spans="1:22" ht="19.5" customHeight="1">
      <c r="A53" s="12">
        <v>50</v>
      </c>
      <c r="B53" s="34"/>
      <c r="C53" s="34"/>
      <c r="D53" s="35"/>
      <c r="E53" s="15"/>
      <c r="F53" s="16"/>
      <c r="G53" s="15"/>
      <c r="H53" s="16"/>
      <c r="I53" s="15"/>
      <c r="J53" s="16"/>
      <c r="K53" s="15"/>
      <c r="L53" s="16"/>
      <c r="M53" s="17">
        <f t="shared" si="0"/>
        <v>0</v>
      </c>
      <c r="N53" s="18"/>
      <c r="O53" s="19">
        <f t="shared" si="1"/>
        <v>0</v>
      </c>
      <c r="P53" s="19">
        <f t="shared" si="2"/>
        <v>0</v>
      </c>
      <c r="Q53" s="19">
        <f t="shared" si="3"/>
        <v>0</v>
      </c>
      <c r="S53" s="20">
        <f t="shared" si="4"/>
        <v>0</v>
      </c>
      <c r="T53" s="20">
        <f t="shared" si="5"/>
        <v>0</v>
      </c>
      <c r="U53" s="20">
        <f t="shared" si="6"/>
        <v>0</v>
      </c>
      <c r="V53" s="20">
        <f t="shared" si="7"/>
        <v>0</v>
      </c>
    </row>
  </sheetData>
  <sheetProtection selectLockedCells="1" selectUnlockedCells="1"/>
  <mergeCells count="11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Q3"/>
    <mergeCell ref="S2:V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V18"/>
  <sheetViews>
    <sheetView zoomScale="75" zoomScaleNormal="75" workbookViewId="0" topLeftCell="A1">
      <selection activeCell="A1" sqref="A1"/>
    </sheetView>
  </sheetViews>
  <sheetFormatPr defaultColWidth="11.00390625" defaultRowHeight="19.5" customHeight="1"/>
  <cols>
    <col min="1" max="1" width="5.25390625" style="25" customWidth="1"/>
    <col min="2" max="2" width="13.75390625" style="25" customWidth="1"/>
    <col min="3" max="3" width="14.00390625" style="25" customWidth="1"/>
    <col min="4" max="4" width="26.25390625" style="25" customWidth="1"/>
    <col min="5" max="14" width="5.625" style="25" customWidth="1"/>
    <col min="15" max="17" width="8.75390625" style="26" customWidth="1"/>
    <col min="18" max="18" width="11.00390625" style="25" customWidth="1"/>
    <col min="19" max="22" width="5.75390625" style="27" customWidth="1"/>
    <col min="23" max="250" width="10.50390625" style="25" customWidth="1"/>
    <col min="251" max="16384" width="10.50390625" style="0" customWidth="1"/>
  </cols>
  <sheetData>
    <row r="1" spans="1:4" ht="27.75" customHeight="1">
      <c r="A1" s="5" t="s">
        <v>0</v>
      </c>
      <c r="B1" s="5"/>
      <c r="C1" s="5"/>
      <c r="D1" s="5"/>
    </row>
    <row r="2" spans="1:22" ht="29.25" customHeight="1">
      <c r="A2" s="30" t="s">
        <v>1</v>
      </c>
      <c r="B2" s="29" t="s">
        <v>148</v>
      </c>
      <c r="C2" s="29"/>
      <c r="D2" s="30" t="s">
        <v>3</v>
      </c>
      <c r="E2" s="30" t="s">
        <v>4</v>
      </c>
      <c r="F2" s="30"/>
      <c r="G2" s="30" t="s">
        <v>5</v>
      </c>
      <c r="H2" s="30"/>
      <c r="I2" s="30" t="s">
        <v>6</v>
      </c>
      <c r="J2" s="30"/>
      <c r="K2" s="30" t="s">
        <v>7</v>
      </c>
      <c r="L2" s="30"/>
      <c r="M2" s="30" t="s">
        <v>8</v>
      </c>
      <c r="N2" s="30"/>
      <c r="O2" s="9" t="s">
        <v>9</v>
      </c>
      <c r="P2" s="9"/>
      <c r="Q2" s="9"/>
      <c r="S2" s="10" t="s">
        <v>10</v>
      </c>
      <c r="T2" s="10"/>
      <c r="U2" s="10"/>
      <c r="V2" s="10"/>
    </row>
    <row r="3" spans="1:22" ht="29.25" customHeight="1">
      <c r="A3" s="30"/>
      <c r="B3" s="29"/>
      <c r="C3" s="29"/>
      <c r="D3" s="30"/>
      <c r="E3" s="31" t="s">
        <v>11</v>
      </c>
      <c r="F3" s="31" t="s">
        <v>12</v>
      </c>
      <c r="G3" s="31" t="s">
        <v>11</v>
      </c>
      <c r="H3" s="31" t="s">
        <v>12</v>
      </c>
      <c r="I3" s="31" t="s">
        <v>11</v>
      </c>
      <c r="J3" s="31" t="s">
        <v>12</v>
      </c>
      <c r="K3" s="31" t="s">
        <v>11</v>
      </c>
      <c r="L3" s="31" t="s">
        <v>12</v>
      </c>
      <c r="M3" s="31" t="s">
        <v>11</v>
      </c>
      <c r="N3" s="31" t="s">
        <v>12</v>
      </c>
      <c r="O3" s="9"/>
      <c r="P3" s="9"/>
      <c r="Q3" s="9"/>
      <c r="S3" s="10"/>
      <c r="T3" s="10"/>
      <c r="U3" s="10"/>
      <c r="V3" s="10"/>
    </row>
    <row r="4" spans="1:22" ht="19.5" customHeight="1">
      <c r="A4" s="12">
        <v>1</v>
      </c>
      <c r="B4" s="22" t="s">
        <v>149</v>
      </c>
      <c r="C4" s="22" t="s">
        <v>150</v>
      </c>
      <c r="D4" s="23" t="s">
        <v>31</v>
      </c>
      <c r="E4" s="15" t="s">
        <v>24</v>
      </c>
      <c r="F4" s="16"/>
      <c r="G4" s="15">
        <v>10</v>
      </c>
      <c r="H4" s="16">
        <v>1</v>
      </c>
      <c r="I4" s="15">
        <v>6</v>
      </c>
      <c r="J4" s="16">
        <v>3</v>
      </c>
      <c r="K4" s="15">
        <v>6</v>
      </c>
      <c r="L4" s="16">
        <v>3</v>
      </c>
      <c r="M4" s="17">
        <f aca="true" t="shared" si="0" ref="M4:M18">SUMIF(O4:Q4,"&gt;0",O4:Q4)</f>
        <v>22</v>
      </c>
      <c r="N4" s="32"/>
      <c r="O4" s="19">
        <f aca="true" t="shared" si="1" ref="O4:O18">LARGE(S4:V4,1)</f>
        <v>10</v>
      </c>
      <c r="P4" s="19">
        <f aca="true" t="shared" si="2" ref="P4:P18">LARGE(S4:V4,2)</f>
        <v>6</v>
      </c>
      <c r="Q4" s="19">
        <f aca="true" t="shared" si="3" ref="Q4:Q18">LARGE(S4:V4,3)</f>
        <v>6</v>
      </c>
      <c r="S4" s="20">
        <f aca="true" t="shared" si="4" ref="S4:S18">E4</f>
        <v>0</v>
      </c>
      <c r="T4" s="20">
        <f aca="true" t="shared" si="5" ref="T4:T18">G4</f>
        <v>10</v>
      </c>
      <c r="U4" s="20">
        <f aca="true" t="shared" si="6" ref="U4:U18">I4</f>
        <v>6</v>
      </c>
      <c r="V4" s="20">
        <f aca="true" t="shared" si="7" ref="V4:V18">K4</f>
        <v>6</v>
      </c>
    </row>
    <row r="5" spans="1:22" ht="19.5" customHeight="1">
      <c r="A5" s="12">
        <v>2</v>
      </c>
      <c r="B5" s="22" t="s">
        <v>151</v>
      </c>
      <c r="C5" s="22" t="s">
        <v>152</v>
      </c>
      <c r="D5" s="23" t="s">
        <v>23</v>
      </c>
      <c r="E5" s="15" t="s">
        <v>24</v>
      </c>
      <c r="F5" s="16"/>
      <c r="G5" s="15" t="s">
        <v>24</v>
      </c>
      <c r="H5" s="16"/>
      <c r="I5" s="15">
        <v>8</v>
      </c>
      <c r="J5" s="16">
        <v>2</v>
      </c>
      <c r="K5" s="15">
        <v>10</v>
      </c>
      <c r="L5" s="16">
        <v>1</v>
      </c>
      <c r="M5" s="17">
        <f t="shared" si="0"/>
        <v>18</v>
      </c>
      <c r="N5" s="32"/>
      <c r="O5" s="19">
        <f t="shared" si="1"/>
        <v>10</v>
      </c>
      <c r="P5" s="19">
        <f t="shared" si="2"/>
        <v>8</v>
      </c>
      <c r="Q5" s="19" t="e">
        <f t="shared" si="3"/>
        <v>#VALUE!</v>
      </c>
      <c r="S5" s="20">
        <f t="shared" si="4"/>
        <v>0</v>
      </c>
      <c r="T5" s="20">
        <f t="shared" si="5"/>
        <v>0</v>
      </c>
      <c r="U5" s="20">
        <f t="shared" si="6"/>
        <v>8</v>
      </c>
      <c r="V5" s="20">
        <f t="shared" si="7"/>
        <v>10</v>
      </c>
    </row>
    <row r="6" spans="1:22" ht="19.5" customHeight="1">
      <c r="A6" s="12">
        <v>3</v>
      </c>
      <c r="B6" s="14" t="s">
        <v>153</v>
      </c>
      <c r="C6" s="14" t="s">
        <v>154</v>
      </c>
      <c r="D6" s="14" t="s">
        <v>20</v>
      </c>
      <c r="E6" s="15" t="s">
        <v>24</v>
      </c>
      <c r="F6" s="16"/>
      <c r="G6" s="15" t="s">
        <v>24</v>
      </c>
      <c r="H6" s="16"/>
      <c r="I6" s="15">
        <v>10</v>
      </c>
      <c r="J6" s="16">
        <v>1</v>
      </c>
      <c r="K6" s="15" t="s">
        <v>24</v>
      </c>
      <c r="L6" s="16"/>
      <c r="M6" s="17">
        <f t="shared" si="0"/>
        <v>10</v>
      </c>
      <c r="N6" s="32"/>
      <c r="O6" s="19">
        <f t="shared" si="1"/>
        <v>10</v>
      </c>
      <c r="P6" s="19" t="e">
        <f t="shared" si="2"/>
        <v>#VALUE!</v>
      </c>
      <c r="Q6" s="19" t="e">
        <f t="shared" si="3"/>
        <v>#VALUE!</v>
      </c>
      <c r="S6" s="20">
        <f t="shared" si="4"/>
        <v>0</v>
      </c>
      <c r="T6" s="20">
        <f t="shared" si="5"/>
        <v>0</v>
      </c>
      <c r="U6" s="20">
        <f t="shared" si="6"/>
        <v>10</v>
      </c>
      <c r="V6" s="20">
        <f t="shared" si="7"/>
        <v>0</v>
      </c>
    </row>
    <row r="7" spans="1:22" ht="19.5" customHeight="1">
      <c r="A7" s="12">
        <v>4</v>
      </c>
      <c r="B7" s="22" t="s">
        <v>155</v>
      </c>
      <c r="C7" s="22" t="s">
        <v>156</v>
      </c>
      <c r="D7" s="21" t="s">
        <v>31</v>
      </c>
      <c r="E7" s="15" t="s">
        <v>24</v>
      </c>
      <c r="F7" s="16"/>
      <c r="G7" s="15" t="s">
        <v>24</v>
      </c>
      <c r="H7" s="16"/>
      <c r="I7" s="15" t="s">
        <v>24</v>
      </c>
      <c r="J7" s="16"/>
      <c r="K7" s="15">
        <v>8</v>
      </c>
      <c r="L7" s="16">
        <v>2</v>
      </c>
      <c r="M7" s="17">
        <f t="shared" si="0"/>
        <v>8</v>
      </c>
      <c r="N7" s="32"/>
      <c r="O7" s="19">
        <f t="shared" si="1"/>
        <v>8</v>
      </c>
      <c r="P7" s="19" t="e">
        <f t="shared" si="2"/>
        <v>#VALUE!</v>
      </c>
      <c r="Q7" s="19" t="e">
        <f t="shared" si="3"/>
        <v>#VALUE!</v>
      </c>
      <c r="S7" s="20">
        <f t="shared" si="4"/>
        <v>0</v>
      </c>
      <c r="T7" s="20">
        <f t="shared" si="5"/>
        <v>0</v>
      </c>
      <c r="U7" s="20">
        <f t="shared" si="6"/>
        <v>0</v>
      </c>
      <c r="V7" s="20">
        <f t="shared" si="7"/>
        <v>8</v>
      </c>
    </row>
    <row r="8" spans="1:22" ht="19.5" customHeight="1">
      <c r="A8" s="12">
        <v>5</v>
      </c>
      <c r="B8" s="22"/>
      <c r="C8" s="22"/>
      <c r="D8" s="23"/>
      <c r="E8" s="15"/>
      <c r="F8" s="16"/>
      <c r="G8" s="15"/>
      <c r="H8" s="16"/>
      <c r="I8" s="15"/>
      <c r="J8" s="16"/>
      <c r="K8" s="15"/>
      <c r="L8" s="16"/>
      <c r="M8" s="17">
        <f t="shared" si="0"/>
        <v>0</v>
      </c>
      <c r="N8" s="32"/>
      <c r="O8" s="19">
        <f t="shared" si="1"/>
        <v>0</v>
      </c>
      <c r="P8" s="19">
        <f t="shared" si="2"/>
        <v>0</v>
      </c>
      <c r="Q8" s="19">
        <f t="shared" si="3"/>
        <v>0</v>
      </c>
      <c r="S8" s="20">
        <f t="shared" si="4"/>
        <v>0</v>
      </c>
      <c r="T8" s="20">
        <f t="shared" si="5"/>
        <v>0</v>
      </c>
      <c r="U8" s="20">
        <f t="shared" si="6"/>
        <v>0</v>
      </c>
      <c r="V8" s="20">
        <f t="shared" si="7"/>
        <v>0</v>
      </c>
    </row>
    <row r="9" spans="1:22" ht="19.5" customHeight="1">
      <c r="A9" s="12">
        <v>6</v>
      </c>
      <c r="B9" s="22"/>
      <c r="C9" s="22"/>
      <c r="D9" s="22"/>
      <c r="E9" s="15"/>
      <c r="F9" s="16"/>
      <c r="G9" s="15"/>
      <c r="H9" s="16"/>
      <c r="I9" s="15"/>
      <c r="J9" s="16"/>
      <c r="K9" s="15"/>
      <c r="L9" s="16"/>
      <c r="M9" s="17">
        <f t="shared" si="0"/>
        <v>0</v>
      </c>
      <c r="N9" s="32"/>
      <c r="O9" s="19">
        <f t="shared" si="1"/>
        <v>0</v>
      </c>
      <c r="P9" s="19">
        <f t="shared" si="2"/>
        <v>0</v>
      </c>
      <c r="Q9" s="19">
        <f t="shared" si="3"/>
        <v>0</v>
      </c>
      <c r="S9" s="20">
        <f t="shared" si="4"/>
        <v>0</v>
      </c>
      <c r="T9" s="20">
        <f t="shared" si="5"/>
        <v>0</v>
      </c>
      <c r="U9" s="20">
        <f t="shared" si="6"/>
        <v>0</v>
      </c>
      <c r="V9" s="20">
        <f t="shared" si="7"/>
        <v>0</v>
      </c>
    </row>
    <row r="10" spans="1:22" ht="19.5" customHeight="1">
      <c r="A10" s="12">
        <v>7</v>
      </c>
      <c r="B10" s="22"/>
      <c r="C10" s="22"/>
      <c r="D10" s="22"/>
      <c r="E10" s="15"/>
      <c r="F10" s="16"/>
      <c r="G10" s="15"/>
      <c r="H10" s="16"/>
      <c r="I10" s="15"/>
      <c r="J10" s="16"/>
      <c r="K10" s="15"/>
      <c r="L10" s="16"/>
      <c r="M10" s="17">
        <f t="shared" si="0"/>
        <v>0</v>
      </c>
      <c r="N10" s="32"/>
      <c r="O10" s="19">
        <f t="shared" si="1"/>
        <v>0</v>
      </c>
      <c r="P10" s="19">
        <f t="shared" si="2"/>
        <v>0</v>
      </c>
      <c r="Q10" s="19">
        <f t="shared" si="3"/>
        <v>0</v>
      </c>
      <c r="S10" s="20">
        <f t="shared" si="4"/>
        <v>0</v>
      </c>
      <c r="T10" s="20">
        <f t="shared" si="5"/>
        <v>0</v>
      </c>
      <c r="U10" s="20">
        <f t="shared" si="6"/>
        <v>0</v>
      </c>
      <c r="V10" s="20">
        <f t="shared" si="7"/>
        <v>0</v>
      </c>
    </row>
    <row r="11" spans="1:22" ht="19.5" customHeight="1">
      <c r="A11" s="12">
        <v>8</v>
      </c>
      <c r="B11" s="22"/>
      <c r="C11" s="22"/>
      <c r="D11" s="22"/>
      <c r="E11" s="15"/>
      <c r="F11" s="16"/>
      <c r="G11" s="15"/>
      <c r="H11" s="16"/>
      <c r="I11" s="15"/>
      <c r="J11" s="16"/>
      <c r="K11" s="15"/>
      <c r="L11" s="16"/>
      <c r="M11" s="17">
        <f t="shared" si="0"/>
        <v>0</v>
      </c>
      <c r="N11" s="32"/>
      <c r="O11" s="19">
        <f t="shared" si="1"/>
        <v>0</v>
      </c>
      <c r="P11" s="19">
        <f t="shared" si="2"/>
        <v>0</v>
      </c>
      <c r="Q11" s="19">
        <f t="shared" si="3"/>
        <v>0</v>
      </c>
      <c r="S11" s="20">
        <f t="shared" si="4"/>
        <v>0</v>
      </c>
      <c r="T11" s="20">
        <f t="shared" si="5"/>
        <v>0</v>
      </c>
      <c r="U11" s="20">
        <f t="shared" si="6"/>
        <v>0</v>
      </c>
      <c r="V11" s="20">
        <f t="shared" si="7"/>
        <v>0</v>
      </c>
    </row>
    <row r="12" spans="1:22" ht="19.5" customHeight="1">
      <c r="A12" s="12">
        <v>9</v>
      </c>
      <c r="B12" s="22"/>
      <c r="C12" s="22"/>
      <c r="D12" s="22"/>
      <c r="E12" s="15"/>
      <c r="F12" s="16"/>
      <c r="G12" s="15"/>
      <c r="H12" s="16"/>
      <c r="I12" s="15"/>
      <c r="J12" s="16"/>
      <c r="K12" s="15"/>
      <c r="L12" s="16"/>
      <c r="M12" s="17">
        <f t="shared" si="0"/>
        <v>0</v>
      </c>
      <c r="N12" s="32"/>
      <c r="O12" s="19">
        <f t="shared" si="1"/>
        <v>0</v>
      </c>
      <c r="P12" s="19">
        <f t="shared" si="2"/>
        <v>0</v>
      </c>
      <c r="Q12" s="19">
        <f t="shared" si="3"/>
        <v>0</v>
      </c>
      <c r="S12" s="20">
        <f t="shared" si="4"/>
        <v>0</v>
      </c>
      <c r="T12" s="20">
        <f t="shared" si="5"/>
        <v>0</v>
      </c>
      <c r="U12" s="20">
        <f t="shared" si="6"/>
        <v>0</v>
      </c>
      <c r="V12" s="20">
        <f t="shared" si="7"/>
        <v>0</v>
      </c>
    </row>
    <row r="13" spans="1:22" ht="19.5" customHeight="1">
      <c r="A13" s="12">
        <v>10</v>
      </c>
      <c r="B13" s="22"/>
      <c r="C13" s="22"/>
      <c r="D13" s="22"/>
      <c r="E13" s="15"/>
      <c r="F13" s="16"/>
      <c r="G13" s="15"/>
      <c r="H13" s="16"/>
      <c r="I13" s="15"/>
      <c r="J13" s="16"/>
      <c r="K13" s="15"/>
      <c r="L13" s="16"/>
      <c r="M13" s="17">
        <f t="shared" si="0"/>
        <v>0</v>
      </c>
      <c r="N13" s="32"/>
      <c r="O13" s="19">
        <f t="shared" si="1"/>
        <v>0</v>
      </c>
      <c r="P13" s="19">
        <f t="shared" si="2"/>
        <v>0</v>
      </c>
      <c r="Q13" s="19">
        <f t="shared" si="3"/>
        <v>0</v>
      </c>
      <c r="S13" s="20">
        <f t="shared" si="4"/>
        <v>0</v>
      </c>
      <c r="T13" s="20">
        <f t="shared" si="5"/>
        <v>0</v>
      </c>
      <c r="U13" s="20">
        <f t="shared" si="6"/>
        <v>0</v>
      </c>
      <c r="V13" s="20">
        <f t="shared" si="7"/>
        <v>0</v>
      </c>
    </row>
    <row r="14" spans="1:22" ht="19.5" customHeight="1">
      <c r="A14" s="12">
        <v>11</v>
      </c>
      <c r="B14" s="22"/>
      <c r="C14" s="22"/>
      <c r="D14" s="22"/>
      <c r="E14" s="15"/>
      <c r="F14" s="16"/>
      <c r="G14" s="15"/>
      <c r="H14" s="16"/>
      <c r="I14" s="15"/>
      <c r="J14" s="16"/>
      <c r="K14" s="15"/>
      <c r="L14" s="16"/>
      <c r="M14" s="17">
        <f t="shared" si="0"/>
        <v>0</v>
      </c>
      <c r="N14" s="32"/>
      <c r="O14" s="19">
        <f t="shared" si="1"/>
        <v>0</v>
      </c>
      <c r="P14" s="19">
        <f t="shared" si="2"/>
        <v>0</v>
      </c>
      <c r="Q14" s="19">
        <f t="shared" si="3"/>
        <v>0</v>
      </c>
      <c r="S14" s="20">
        <f t="shared" si="4"/>
        <v>0</v>
      </c>
      <c r="T14" s="20">
        <f t="shared" si="5"/>
        <v>0</v>
      </c>
      <c r="U14" s="20">
        <f t="shared" si="6"/>
        <v>0</v>
      </c>
      <c r="V14" s="20">
        <f t="shared" si="7"/>
        <v>0</v>
      </c>
    </row>
    <row r="15" spans="1:22" ht="19.5" customHeight="1">
      <c r="A15" s="12">
        <v>12</v>
      </c>
      <c r="B15" s="22"/>
      <c r="C15" s="22"/>
      <c r="D15" s="22"/>
      <c r="E15" s="15"/>
      <c r="F15" s="16"/>
      <c r="G15" s="15"/>
      <c r="H15" s="16"/>
      <c r="I15" s="15"/>
      <c r="J15" s="16"/>
      <c r="K15" s="15"/>
      <c r="L15" s="16"/>
      <c r="M15" s="17">
        <f t="shared" si="0"/>
        <v>0</v>
      </c>
      <c r="N15" s="32"/>
      <c r="O15" s="19">
        <f t="shared" si="1"/>
        <v>0</v>
      </c>
      <c r="P15" s="19">
        <f t="shared" si="2"/>
        <v>0</v>
      </c>
      <c r="Q15" s="19">
        <f t="shared" si="3"/>
        <v>0</v>
      </c>
      <c r="S15" s="20">
        <f t="shared" si="4"/>
        <v>0</v>
      </c>
      <c r="T15" s="20">
        <f t="shared" si="5"/>
        <v>0</v>
      </c>
      <c r="U15" s="20">
        <f t="shared" si="6"/>
        <v>0</v>
      </c>
      <c r="V15" s="20">
        <f t="shared" si="7"/>
        <v>0</v>
      </c>
    </row>
    <row r="16" spans="1:22" ht="19.5" customHeight="1">
      <c r="A16" s="12">
        <v>13</v>
      </c>
      <c r="B16" s="22"/>
      <c r="C16" s="22"/>
      <c r="D16" s="22"/>
      <c r="E16" s="15"/>
      <c r="F16" s="16"/>
      <c r="G16" s="15"/>
      <c r="H16" s="16"/>
      <c r="I16" s="15"/>
      <c r="J16" s="16"/>
      <c r="K16" s="15"/>
      <c r="L16" s="16"/>
      <c r="M16" s="17">
        <f t="shared" si="0"/>
        <v>0</v>
      </c>
      <c r="N16" s="32"/>
      <c r="O16" s="19">
        <f t="shared" si="1"/>
        <v>0</v>
      </c>
      <c r="P16" s="19">
        <f t="shared" si="2"/>
        <v>0</v>
      </c>
      <c r="Q16" s="19">
        <f t="shared" si="3"/>
        <v>0</v>
      </c>
      <c r="S16" s="20">
        <f t="shared" si="4"/>
        <v>0</v>
      </c>
      <c r="T16" s="20">
        <f t="shared" si="5"/>
        <v>0</v>
      </c>
      <c r="U16" s="20">
        <f t="shared" si="6"/>
        <v>0</v>
      </c>
      <c r="V16" s="20">
        <f t="shared" si="7"/>
        <v>0</v>
      </c>
    </row>
    <row r="17" spans="1:22" ht="19.5" customHeight="1">
      <c r="A17" s="12">
        <v>14</v>
      </c>
      <c r="B17" s="22"/>
      <c r="C17" s="22"/>
      <c r="D17" s="22"/>
      <c r="E17" s="15"/>
      <c r="F17" s="16"/>
      <c r="G17" s="15"/>
      <c r="H17" s="16"/>
      <c r="I17" s="15"/>
      <c r="J17" s="16"/>
      <c r="K17" s="15"/>
      <c r="L17" s="16"/>
      <c r="M17" s="17">
        <f t="shared" si="0"/>
        <v>0</v>
      </c>
      <c r="N17" s="32"/>
      <c r="O17" s="19">
        <f t="shared" si="1"/>
        <v>0</v>
      </c>
      <c r="P17" s="19">
        <f t="shared" si="2"/>
        <v>0</v>
      </c>
      <c r="Q17" s="19">
        <f t="shared" si="3"/>
        <v>0</v>
      </c>
      <c r="S17" s="20">
        <f t="shared" si="4"/>
        <v>0</v>
      </c>
      <c r="T17" s="20">
        <f t="shared" si="5"/>
        <v>0</v>
      </c>
      <c r="U17" s="20">
        <f t="shared" si="6"/>
        <v>0</v>
      </c>
      <c r="V17" s="20">
        <f t="shared" si="7"/>
        <v>0</v>
      </c>
    </row>
    <row r="18" spans="1:22" ht="19.5" customHeight="1">
      <c r="A18" s="12">
        <v>15</v>
      </c>
      <c r="B18" s="22"/>
      <c r="C18" s="22"/>
      <c r="D18" s="22"/>
      <c r="E18" s="15"/>
      <c r="F18" s="16"/>
      <c r="G18" s="15"/>
      <c r="H18" s="16"/>
      <c r="I18" s="15"/>
      <c r="J18" s="16"/>
      <c r="K18" s="15"/>
      <c r="L18" s="16"/>
      <c r="M18" s="17">
        <f t="shared" si="0"/>
        <v>0</v>
      </c>
      <c r="N18" s="32"/>
      <c r="O18" s="19">
        <f t="shared" si="1"/>
        <v>0</v>
      </c>
      <c r="P18" s="19">
        <f t="shared" si="2"/>
        <v>0</v>
      </c>
      <c r="Q18" s="19">
        <f t="shared" si="3"/>
        <v>0</v>
      </c>
      <c r="S18" s="20">
        <f t="shared" si="4"/>
        <v>0</v>
      </c>
      <c r="T18" s="20">
        <f t="shared" si="5"/>
        <v>0</v>
      </c>
      <c r="U18" s="20">
        <f t="shared" si="6"/>
        <v>0</v>
      </c>
      <c r="V18" s="20">
        <f t="shared" si="7"/>
        <v>0</v>
      </c>
    </row>
  </sheetData>
  <sheetProtection selectLockedCells="1" selectUnlockedCells="1"/>
  <mergeCells count="11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Q3"/>
    <mergeCell ref="S2:V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G23"/>
  <sheetViews>
    <sheetView zoomScale="75" zoomScaleNormal="75" workbookViewId="0" topLeftCell="A1">
      <selection activeCell="A1" sqref="A1"/>
    </sheetView>
  </sheetViews>
  <sheetFormatPr defaultColWidth="11.00390625" defaultRowHeight="12.75" customHeight="1"/>
  <cols>
    <col min="1" max="1" width="5.25390625" style="36" customWidth="1"/>
    <col min="2" max="2" width="35.25390625" style="36" customWidth="1"/>
    <col min="3" max="4" width="11.75390625" style="36" customWidth="1"/>
    <col min="5" max="255" width="10.50390625" style="36" customWidth="1"/>
    <col min="256" max="16384" width="10.50390625" style="0" customWidth="1"/>
  </cols>
  <sheetData>
    <row r="1" spans="1:7" ht="27.75" customHeight="1">
      <c r="A1" s="37" t="s">
        <v>0</v>
      </c>
      <c r="B1" s="37"/>
      <c r="C1" s="38"/>
      <c r="D1" s="38"/>
      <c r="E1" s="38"/>
      <c r="F1" s="38"/>
      <c r="G1" s="38"/>
    </row>
    <row r="2" spans="1:7" ht="19.5" customHeight="1">
      <c r="A2" s="39" t="s">
        <v>1</v>
      </c>
      <c r="B2" s="40" t="s">
        <v>3</v>
      </c>
      <c r="C2" s="40" t="s">
        <v>4</v>
      </c>
      <c r="D2" s="41" t="s">
        <v>5</v>
      </c>
      <c r="E2" s="42" t="s">
        <v>6</v>
      </c>
      <c r="F2" s="41" t="s">
        <v>7</v>
      </c>
      <c r="G2" s="43" t="s">
        <v>8</v>
      </c>
    </row>
    <row r="3" spans="1:7" ht="19.5" customHeight="1">
      <c r="A3" s="39"/>
      <c r="B3" s="44" t="s">
        <v>157</v>
      </c>
      <c r="C3" s="45" t="s">
        <v>11</v>
      </c>
      <c r="D3" s="46" t="s">
        <v>11</v>
      </c>
      <c r="E3" s="47" t="s">
        <v>11</v>
      </c>
      <c r="F3" s="46" t="s">
        <v>11</v>
      </c>
      <c r="G3" s="48" t="s">
        <v>11</v>
      </c>
    </row>
    <row r="4" spans="1:7" ht="19.5" customHeight="1">
      <c r="A4" s="49">
        <v>1</v>
      </c>
      <c r="B4" s="14" t="s">
        <v>15</v>
      </c>
      <c r="C4" s="50">
        <v>99</v>
      </c>
      <c r="D4" s="50">
        <v>139</v>
      </c>
      <c r="E4" s="50">
        <v>152</v>
      </c>
      <c r="F4" s="50">
        <v>126</v>
      </c>
      <c r="G4" s="50">
        <f aca="true" t="shared" si="0" ref="G4:G23">SUM(C4:F4)</f>
        <v>516</v>
      </c>
    </row>
    <row r="5" spans="1:7" ht="19.5" customHeight="1">
      <c r="A5" s="49">
        <v>2</v>
      </c>
      <c r="B5" s="51" t="s">
        <v>20</v>
      </c>
      <c r="C5" s="50">
        <v>58</v>
      </c>
      <c r="D5" s="50">
        <v>51</v>
      </c>
      <c r="E5" s="50">
        <v>51</v>
      </c>
      <c r="F5" s="50">
        <v>70</v>
      </c>
      <c r="G5" s="50">
        <f t="shared" si="0"/>
        <v>230</v>
      </c>
    </row>
    <row r="6" spans="1:7" ht="19.5" customHeight="1">
      <c r="A6" s="49">
        <v>3</v>
      </c>
      <c r="B6" s="51" t="s">
        <v>158</v>
      </c>
      <c r="C6" s="50">
        <v>31</v>
      </c>
      <c r="D6" s="50">
        <v>31</v>
      </c>
      <c r="E6" s="50">
        <v>38</v>
      </c>
      <c r="F6" s="50">
        <v>45</v>
      </c>
      <c r="G6" s="50">
        <f t="shared" si="0"/>
        <v>145</v>
      </c>
    </row>
    <row r="7" spans="1:7" ht="19.5" customHeight="1">
      <c r="A7" s="49">
        <v>4</v>
      </c>
      <c r="B7" s="33" t="s">
        <v>37</v>
      </c>
      <c r="C7" s="50">
        <v>22</v>
      </c>
      <c r="D7" s="50">
        <v>33</v>
      </c>
      <c r="E7" s="50">
        <v>40</v>
      </c>
      <c r="F7" s="50">
        <v>42</v>
      </c>
      <c r="G7" s="50">
        <f t="shared" si="0"/>
        <v>137</v>
      </c>
    </row>
    <row r="8" spans="1:7" ht="19.5" customHeight="1">
      <c r="A8" s="49">
        <v>5</v>
      </c>
      <c r="B8" s="52" t="s">
        <v>31</v>
      </c>
      <c r="C8" s="50">
        <v>19</v>
      </c>
      <c r="D8" s="50">
        <v>29</v>
      </c>
      <c r="E8" s="50">
        <v>12</v>
      </c>
      <c r="F8" s="50">
        <v>28</v>
      </c>
      <c r="G8" s="50">
        <f t="shared" si="0"/>
        <v>88</v>
      </c>
    </row>
    <row r="9" spans="1:7" ht="19.5" customHeight="1">
      <c r="A9" s="49">
        <v>6</v>
      </c>
      <c r="B9" s="51" t="s">
        <v>40</v>
      </c>
      <c r="C9" s="50">
        <v>44</v>
      </c>
      <c r="D9" s="50"/>
      <c r="E9" s="50"/>
      <c r="F9" s="50"/>
      <c r="G9" s="50">
        <f t="shared" si="0"/>
        <v>44</v>
      </c>
    </row>
    <row r="10" spans="1:7" ht="19.5" customHeight="1">
      <c r="A10" s="49">
        <v>7</v>
      </c>
      <c r="B10" s="21" t="s">
        <v>54</v>
      </c>
      <c r="C10" s="50"/>
      <c r="D10" s="50"/>
      <c r="E10" s="50">
        <v>22</v>
      </c>
      <c r="F10" s="50"/>
      <c r="G10" s="50">
        <f t="shared" si="0"/>
        <v>22</v>
      </c>
    </row>
    <row r="11" spans="1:7" ht="19.5" customHeight="1">
      <c r="A11" s="49">
        <v>8</v>
      </c>
      <c r="B11" s="33" t="s">
        <v>56</v>
      </c>
      <c r="C11" s="50"/>
      <c r="D11" s="50">
        <v>20</v>
      </c>
      <c r="E11" s="50"/>
      <c r="F11" s="50"/>
      <c r="G11" s="50">
        <f t="shared" si="0"/>
        <v>20</v>
      </c>
    </row>
    <row r="12" spans="1:7" ht="19.5" customHeight="1">
      <c r="A12" s="49">
        <v>9</v>
      </c>
      <c r="B12" s="14" t="s">
        <v>128</v>
      </c>
      <c r="C12" s="50"/>
      <c r="D12" s="50"/>
      <c r="E12" s="50">
        <v>6</v>
      </c>
      <c r="F12" s="50">
        <v>5</v>
      </c>
      <c r="G12" s="50">
        <f t="shared" si="0"/>
        <v>11</v>
      </c>
    </row>
    <row r="13" spans="1:7" ht="19.5" customHeight="1">
      <c r="A13" s="49">
        <v>9</v>
      </c>
      <c r="B13" s="53" t="s">
        <v>63</v>
      </c>
      <c r="C13" s="50"/>
      <c r="D13" s="50"/>
      <c r="E13" s="50">
        <v>6</v>
      </c>
      <c r="F13" s="50">
        <v>5</v>
      </c>
      <c r="G13" s="50">
        <f t="shared" si="0"/>
        <v>11</v>
      </c>
    </row>
    <row r="14" spans="1:7" ht="19.5" customHeight="1">
      <c r="A14" s="49">
        <v>11</v>
      </c>
      <c r="B14" s="52" t="s">
        <v>159</v>
      </c>
      <c r="C14" s="50"/>
      <c r="D14" s="50"/>
      <c r="E14" s="50"/>
      <c r="F14" s="50">
        <v>6</v>
      </c>
      <c r="G14" s="50">
        <f t="shared" si="0"/>
        <v>6</v>
      </c>
    </row>
    <row r="15" spans="1:7" ht="19.5" customHeight="1">
      <c r="A15" s="49">
        <v>12</v>
      </c>
      <c r="B15" s="52" t="s">
        <v>160</v>
      </c>
      <c r="C15" s="50"/>
      <c r="D15" s="50">
        <v>1</v>
      </c>
      <c r="E15" s="50"/>
      <c r="F15" s="50"/>
      <c r="G15" s="50">
        <f t="shared" si="0"/>
        <v>1</v>
      </c>
    </row>
    <row r="16" spans="1:7" ht="19.5" customHeight="1">
      <c r="A16" s="49">
        <v>13</v>
      </c>
      <c r="B16" s="54"/>
      <c r="C16" s="50"/>
      <c r="D16" s="50"/>
      <c r="E16" s="50"/>
      <c r="F16" s="50"/>
      <c r="G16" s="50">
        <f t="shared" si="0"/>
        <v>0</v>
      </c>
    </row>
    <row r="17" spans="1:7" ht="19.5" customHeight="1">
      <c r="A17" s="49">
        <v>14</v>
      </c>
      <c r="B17" s="51"/>
      <c r="C17" s="50"/>
      <c r="D17" s="50"/>
      <c r="E17" s="50"/>
      <c r="F17" s="50"/>
      <c r="G17" s="50">
        <f t="shared" si="0"/>
        <v>0</v>
      </c>
    </row>
    <row r="18" spans="1:7" ht="19.5" customHeight="1">
      <c r="A18" s="49">
        <v>15</v>
      </c>
      <c r="B18" s="55"/>
      <c r="C18" s="50"/>
      <c r="D18" s="50"/>
      <c r="E18" s="50"/>
      <c r="F18" s="50"/>
      <c r="G18" s="50">
        <f t="shared" si="0"/>
        <v>0</v>
      </c>
    </row>
    <row r="19" spans="1:7" ht="19.5" customHeight="1">
      <c r="A19" s="49">
        <v>16</v>
      </c>
      <c r="B19" s="55"/>
      <c r="C19" s="50"/>
      <c r="D19" s="50"/>
      <c r="E19" s="50"/>
      <c r="F19" s="50"/>
      <c r="G19" s="50">
        <f t="shared" si="0"/>
        <v>0</v>
      </c>
    </row>
    <row r="20" spans="1:7" ht="19.5" customHeight="1">
      <c r="A20" s="49">
        <v>17</v>
      </c>
      <c r="B20" s="55"/>
      <c r="C20" s="50"/>
      <c r="D20" s="50"/>
      <c r="E20" s="50"/>
      <c r="F20" s="50"/>
      <c r="G20" s="50">
        <f t="shared" si="0"/>
        <v>0</v>
      </c>
    </row>
    <row r="21" spans="1:7" ht="19.5" customHeight="1">
      <c r="A21" s="49">
        <v>18</v>
      </c>
      <c r="B21" s="55"/>
      <c r="C21" s="50"/>
      <c r="D21" s="50"/>
      <c r="E21" s="50"/>
      <c r="F21" s="50"/>
      <c r="G21" s="50">
        <f t="shared" si="0"/>
        <v>0</v>
      </c>
    </row>
    <row r="22" spans="1:7" ht="19.5" customHeight="1">
      <c r="A22" s="49">
        <v>19</v>
      </c>
      <c r="B22" s="55"/>
      <c r="C22" s="50"/>
      <c r="D22" s="50"/>
      <c r="E22" s="50"/>
      <c r="F22" s="50"/>
      <c r="G22" s="50">
        <f t="shared" si="0"/>
        <v>0</v>
      </c>
    </row>
    <row r="23" spans="1:7" ht="19.5" customHeight="1">
      <c r="A23" s="49">
        <v>20</v>
      </c>
      <c r="B23" s="55"/>
      <c r="C23" s="50"/>
      <c r="D23" s="50"/>
      <c r="E23" s="50"/>
      <c r="F23" s="50"/>
      <c r="G23" s="50">
        <f t="shared" si="0"/>
        <v>0</v>
      </c>
    </row>
  </sheetData>
  <sheetProtection selectLockedCells="1" selectUnlockedCells="1"/>
  <mergeCells count="2">
    <mergeCell ref="A1:B1"/>
    <mergeCell ref="A2:A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opl</dc:creator>
  <cp:keywords/>
  <dc:description/>
  <cp:lastModifiedBy/>
  <cp:lastPrinted>2010-01-16T11:50:45Z</cp:lastPrinted>
  <dcterms:created xsi:type="dcterms:W3CDTF">2009-10-05T13:25:14Z</dcterms:created>
  <dcterms:modified xsi:type="dcterms:W3CDTF">2016-01-16T14:27:39Z</dcterms:modified>
  <cp:category/>
  <cp:version/>
  <cp:contentType/>
  <cp:contentStatus/>
  <cp:revision>398</cp:revision>
</cp:coreProperties>
</file>